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 PROJECTS\2019_Climate_Wars\WUWT\5. Earth Jun2019\"/>
    </mc:Choice>
  </mc:AlternateContent>
  <xr:revisionPtr revIDLastSave="0" documentId="13_ncr:1_{1820F54E-6766-4C24-B91F-318E21395EF3}" xr6:coauthVersionLast="43" xr6:coauthVersionMax="43" xr10:uidLastSave="{00000000-0000-0000-0000-000000000000}"/>
  <bookViews>
    <workbookView xWindow="810" yWindow="-120" windowWidth="28110" windowHeight="16440" tabRatio="853" xr2:uid="{CF2B2F89-12B6-4577-832D-4C8ED137CAD0}"/>
  </bookViews>
  <sheets>
    <sheet name="Whole Earth Dual Partition PVT" sheetId="1" r:id="rId1"/>
    <sheet name="Albedo vs LitPartition Earth15C" sheetId="4" r:id="rId2"/>
    <sheet name="Earth Albedo vs Lit Ground" sheetId="5" r:id="rId3"/>
    <sheet name="Earth Temperature v Pressure" sheetId="11" r:id="rId4"/>
    <sheet name="Pressure vs Altitude" sheetId="8" r:id="rId5"/>
    <sheet name="Earth Altitude v Pressure" sheetId="10" r:id="rId6"/>
    <sheet name="Biased Pressure vs Altitude" sheetId="9" r:id="rId7"/>
    <sheet name="Atmos Pres vs Part Ratio" sheetId="7" r:id="rId8"/>
    <sheet name="Sources" sheetId="12" r:id="rId9"/>
  </sheets>
  <definedNames>
    <definedName name="_Hlk58523" localSheetId="0">'Whole Earth Dual Partition PVT'!#REF!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4" i="9" l="1"/>
  <c r="D191" i="9" l="1"/>
  <c r="B226" i="9"/>
  <c r="C226" i="9"/>
  <c r="D226" i="9"/>
  <c r="E226" i="9" s="1"/>
  <c r="F226" i="9" s="1"/>
  <c r="Y3" i="4"/>
  <c r="D2" i="9"/>
  <c r="E2" i="9" s="1"/>
  <c r="F2" i="9" s="1"/>
  <c r="C2" i="9"/>
  <c r="D16" i="9"/>
  <c r="Z170" i="4"/>
  <c r="C126" i="9"/>
  <c r="C127" i="9"/>
  <c r="C128" i="9"/>
  <c r="C129" i="9"/>
  <c r="C130" i="9"/>
  <c r="C131" i="9"/>
  <c r="C132" i="9"/>
  <c r="C133" i="9"/>
  <c r="D133" i="9" s="1"/>
  <c r="E133" i="9" s="1"/>
  <c r="F133" i="9" s="1"/>
  <c r="C134" i="9"/>
  <c r="C135" i="9"/>
  <c r="C136" i="9"/>
  <c r="C137" i="9"/>
  <c r="C138" i="9"/>
  <c r="C139" i="9"/>
  <c r="C140" i="9"/>
  <c r="C141" i="9"/>
  <c r="D141" i="9" s="1"/>
  <c r="E141" i="9" s="1"/>
  <c r="F141" i="9" s="1"/>
  <c r="C142" i="9"/>
  <c r="C143" i="9"/>
  <c r="C144" i="9"/>
  <c r="C145" i="9"/>
  <c r="C146" i="9"/>
  <c r="C147" i="9"/>
  <c r="C148" i="9"/>
  <c r="C149" i="9"/>
  <c r="D149" i="9" s="1"/>
  <c r="E149" i="9" s="1"/>
  <c r="F149" i="9" s="1"/>
  <c r="C150" i="9"/>
  <c r="D150" i="9" s="1"/>
  <c r="E150" i="9" s="1"/>
  <c r="F150" i="9" s="1"/>
  <c r="C151" i="9"/>
  <c r="C152" i="9"/>
  <c r="C153" i="9"/>
  <c r="C154" i="9"/>
  <c r="D154" i="9" s="1"/>
  <c r="E154" i="9" s="1"/>
  <c r="F154" i="9" s="1"/>
  <c r="C155" i="9"/>
  <c r="C156" i="9"/>
  <c r="C157" i="9"/>
  <c r="D157" i="9" s="1"/>
  <c r="E157" i="9" s="1"/>
  <c r="F157" i="9" s="1"/>
  <c r="C158" i="9"/>
  <c r="C159" i="9"/>
  <c r="C160" i="9"/>
  <c r="C161" i="9"/>
  <c r="C162" i="9"/>
  <c r="D162" i="9" s="1"/>
  <c r="E162" i="9" s="1"/>
  <c r="F162" i="9" s="1"/>
  <c r="C163" i="9"/>
  <c r="C164" i="9"/>
  <c r="C165" i="9"/>
  <c r="C166" i="9"/>
  <c r="D166" i="9" s="1"/>
  <c r="E166" i="9" s="1"/>
  <c r="F166" i="9" s="1"/>
  <c r="C167" i="9"/>
  <c r="C168" i="9"/>
  <c r="C169" i="9"/>
  <c r="C170" i="9"/>
  <c r="D170" i="9" s="1"/>
  <c r="E170" i="9" s="1"/>
  <c r="F170" i="9" s="1"/>
  <c r="C171" i="9"/>
  <c r="C172" i="9"/>
  <c r="C173" i="9"/>
  <c r="D173" i="9" s="1"/>
  <c r="E173" i="9" s="1"/>
  <c r="F173" i="9" s="1"/>
  <c r="C174" i="9"/>
  <c r="D174" i="9" s="1"/>
  <c r="E174" i="9" s="1"/>
  <c r="F174" i="9" s="1"/>
  <c r="C175" i="9"/>
  <c r="C176" i="9"/>
  <c r="C177" i="9"/>
  <c r="C178" i="9"/>
  <c r="C179" i="9"/>
  <c r="C180" i="9"/>
  <c r="C181" i="9"/>
  <c r="C182" i="9"/>
  <c r="D182" i="9" s="1"/>
  <c r="E182" i="9" s="1"/>
  <c r="F182" i="9" s="1"/>
  <c r="C183" i="9"/>
  <c r="C184" i="9"/>
  <c r="C185" i="9"/>
  <c r="C186" i="9"/>
  <c r="D186" i="9" s="1"/>
  <c r="E186" i="9" s="1"/>
  <c r="F186" i="9" s="1"/>
  <c r="C187" i="9"/>
  <c r="C188" i="9"/>
  <c r="C189" i="9"/>
  <c r="C190" i="9"/>
  <c r="C191" i="9"/>
  <c r="C192" i="9"/>
  <c r="C193" i="9"/>
  <c r="C194" i="9"/>
  <c r="C195" i="9"/>
  <c r="C196" i="9"/>
  <c r="C197" i="9"/>
  <c r="C198" i="9"/>
  <c r="D198" i="9" s="1"/>
  <c r="E198" i="9" s="1"/>
  <c r="F198" i="9" s="1"/>
  <c r="C199" i="9"/>
  <c r="C200" i="9"/>
  <c r="C201" i="9"/>
  <c r="C202" i="9"/>
  <c r="D202" i="9" s="1"/>
  <c r="E202" i="9" s="1"/>
  <c r="F202" i="9" s="1"/>
  <c r="C203" i="9"/>
  <c r="C204" i="9"/>
  <c r="C205" i="9"/>
  <c r="C206" i="9"/>
  <c r="D206" i="9" s="1"/>
  <c r="E206" i="9" s="1"/>
  <c r="F206" i="9" s="1"/>
  <c r="C207" i="9"/>
  <c r="C208" i="9"/>
  <c r="C209" i="9"/>
  <c r="C210" i="9"/>
  <c r="C211" i="9"/>
  <c r="C212" i="9"/>
  <c r="C213" i="9"/>
  <c r="D213" i="9" s="1"/>
  <c r="E213" i="9" s="1"/>
  <c r="F213" i="9" s="1"/>
  <c r="C214" i="9"/>
  <c r="C215" i="9"/>
  <c r="C216" i="9"/>
  <c r="C217" i="9"/>
  <c r="C218" i="9"/>
  <c r="D218" i="9" s="1"/>
  <c r="E218" i="9" s="1"/>
  <c r="F218" i="9" s="1"/>
  <c r="C219" i="9"/>
  <c r="C220" i="9"/>
  <c r="C221" i="9"/>
  <c r="C222" i="9"/>
  <c r="D222" i="9" s="1"/>
  <c r="E222" i="9" s="1"/>
  <c r="F222" i="9" s="1"/>
  <c r="C223" i="9"/>
  <c r="C224" i="9"/>
  <c r="C225" i="9"/>
  <c r="C125" i="9"/>
  <c r="C3" i="9"/>
  <c r="D3" i="9" s="1"/>
  <c r="E3" i="9" s="1"/>
  <c r="F3" i="9" s="1"/>
  <c r="C4" i="9"/>
  <c r="C5" i="9"/>
  <c r="C6" i="9"/>
  <c r="C7" i="9"/>
  <c r="C8" i="9"/>
  <c r="C9" i="9"/>
  <c r="C10" i="9"/>
  <c r="C11" i="9"/>
  <c r="D11" i="9" s="1"/>
  <c r="E11" i="9" s="1"/>
  <c r="F11" i="9" s="1"/>
  <c r="C12" i="9"/>
  <c r="C13" i="9"/>
  <c r="C14" i="9"/>
  <c r="C15" i="9"/>
  <c r="C16" i="9"/>
  <c r="C17" i="9"/>
  <c r="C18" i="9"/>
  <c r="C19" i="9"/>
  <c r="D19" i="9" s="1"/>
  <c r="E19" i="9" s="1"/>
  <c r="F19" i="9" s="1"/>
  <c r="C20" i="9"/>
  <c r="C21" i="9"/>
  <c r="C22" i="9"/>
  <c r="C23" i="9"/>
  <c r="C24" i="9"/>
  <c r="C25" i="9"/>
  <c r="C26" i="9"/>
  <c r="C27" i="9"/>
  <c r="D27" i="9" s="1"/>
  <c r="E27" i="9" s="1"/>
  <c r="F27" i="9" s="1"/>
  <c r="C28" i="9"/>
  <c r="C29" i="9"/>
  <c r="C30" i="9"/>
  <c r="C31" i="9"/>
  <c r="C32" i="9"/>
  <c r="C33" i="9"/>
  <c r="C34" i="9"/>
  <c r="C35" i="9"/>
  <c r="D35" i="9" s="1"/>
  <c r="E35" i="9" s="1"/>
  <c r="F35" i="9" s="1"/>
  <c r="C36" i="9"/>
  <c r="C37" i="9"/>
  <c r="C38" i="9"/>
  <c r="C39" i="9"/>
  <c r="C40" i="9"/>
  <c r="C41" i="9"/>
  <c r="C42" i="9"/>
  <c r="C43" i="9"/>
  <c r="D43" i="9" s="1"/>
  <c r="E43" i="9" s="1"/>
  <c r="F43" i="9" s="1"/>
  <c r="C44" i="9"/>
  <c r="C45" i="9"/>
  <c r="C46" i="9"/>
  <c r="C47" i="9"/>
  <c r="C48" i="9"/>
  <c r="C49" i="9"/>
  <c r="C50" i="9"/>
  <c r="C51" i="9"/>
  <c r="D51" i="9" s="1"/>
  <c r="E51" i="9" s="1"/>
  <c r="F51" i="9" s="1"/>
  <c r="C52" i="9"/>
  <c r="C53" i="9"/>
  <c r="C54" i="9"/>
  <c r="C55" i="9"/>
  <c r="C56" i="9"/>
  <c r="C57" i="9"/>
  <c r="C58" i="9"/>
  <c r="C59" i="9"/>
  <c r="D59" i="9" s="1"/>
  <c r="E59" i="9" s="1"/>
  <c r="F59" i="9" s="1"/>
  <c r="C60" i="9"/>
  <c r="D60" i="9" s="1"/>
  <c r="E60" i="9" s="1"/>
  <c r="F60" i="9" s="1"/>
  <c r="C61" i="9"/>
  <c r="C62" i="9"/>
  <c r="C63" i="9"/>
  <c r="C64" i="9"/>
  <c r="C65" i="9"/>
  <c r="C66" i="9"/>
  <c r="C67" i="9"/>
  <c r="D67" i="9" s="1"/>
  <c r="E67" i="9" s="1"/>
  <c r="F67" i="9" s="1"/>
  <c r="C68" i="9"/>
  <c r="D68" i="9" s="1"/>
  <c r="E68" i="9" s="1"/>
  <c r="F68" i="9" s="1"/>
  <c r="C69" i="9"/>
  <c r="C70" i="9"/>
  <c r="C71" i="9"/>
  <c r="C72" i="9"/>
  <c r="C73" i="9"/>
  <c r="C74" i="9"/>
  <c r="D74" i="9" s="1"/>
  <c r="E74" i="9" s="1"/>
  <c r="F74" i="9" s="1"/>
  <c r="C75" i="9"/>
  <c r="C76" i="9"/>
  <c r="D76" i="9" s="1"/>
  <c r="E76" i="9" s="1"/>
  <c r="F76" i="9" s="1"/>
  <c r="C77" i="9"/>
  <c r="D77" i="9" s="1"/>
  <c r="E77" i="9" s="1"/>
  <c r="F77" i="9" s="1"/>
  <c r="C78" i="9"/>
  <c r="C79" i="9"/>
  <c r="C80" i="9"/>
  <c r="C81" i="9"/>
  <c r="C82" i="9"/>
  <c r="D82" i="9" s="1"/>
  <c r="E82" i="9" s="1"/>
  <c r="F82" i="9" s="1"/>
  <c r="C83" i="9"/>
  <c r="C84" i="9"/>
  <c r="D84" i="9" s="1"/>
  <c r="E84" i="9" s="1"/>
  <c r="F84" i="9" s="1"/>
  <c r="C85" i="9"/>
  <c r="D85" i="9" s="1"/>
  <c r="E85" i="9" s="1"/>
  <c r="F85" i="9" s="1"/>
  <c r="C86" i="9"/>
  <c r="C87" i="9"/>
  <c r="C88" i="9"/>
  <c r="C89" i="9"/>
  <c r="C90" i="9"/>
  <c r="D90" i="9" s="1"/>
  <c r="E90" i="9" s="1"/>
  <c r="F90" i="9" s="1"/>
  <c r="C91" i="9"/>
  <c r="C92" i="9"/>
  <c r="D92" i="9" s="1"/>
  <c r="E92" i="9" s="1"/>
  <c r="F92" i="9" s="1"/>
  <c r="C93" i="9"/>
  <c r="C94" i="9"/>
  <c r="C95" i="9"/>
  <c r="C96" i="9"/>
  <c r="C97" i="9"/>
  <c r="C98" i="9"/>
  <c r="D98" i="9" s="1"/>
  <c r="E98" i="9" s="1"/>
  <c r="F98" i="9" s="1"/>
  <c r="C99" i="9"/>
  <c r="C100" i="9"/>
  <c r="D100" i="9" s="1"/>
  <c r="E100" i="9" s="1"/>
  <c r="F100" i="9" s="1"/>
  <c r="C101" i="9"/>
  <c r="D101" i="9" s="1"/>
  <c r="E101" i="9" s="1"/>
  <c r="F101" i="9" s="1"/>
  <c r="C102" i="9"/>
  <c r="C103" i="9"/>
  <c r="C104" i="9"/>
  <c r="C105" i="9"/>
  <c r="C106" i="9"/>
  <c r="C107" i="9"/>
  <c r="D107" i="9" s="1"/>
  <c r="E107" i="9" s="1"/>
  <c r="F107" i="9" s="1"/>
  <c r="C108" i="9"/>
  <c r="C109" i="9"/>
  <c r="D109" i="9" s="1"/>
  <c r="E109" i="9" s="1"/>
  <c r="F109" i="9" s="1"/>
  <c r="C110" i="9"/>
  <c r="C111" i="9"/>
  <c r="C112" i="9"/>
  <c r="C113" i="9"/>
  <c r="C114" i="9"/>
  <c r="C115" i="9"/>
  <c r="D115" i="9" s="1"/>
  <c r="E115" i="9" s="1"/>
  <c r="F115" i="9" s="1"/>
  <c r="C116" i="9"/>
  <c r="D116" i="9" s="1"/>
  <c r="E116" i="9" s="1"/>
  <c r="F116" i="9" s="1"/>
  <c r="C117" i="9"/>
  <c r="C118" i="9"/>
  <c r="C119" i="9"/>
  <c r="D119" i="9" s="1"/>
  <c r="E119" i="9" s="1"/>
  <c r="F119" i="9" s="1"/>
  <c r="C120" i="9"/>
  <c r="C121" i="9"/>
  <c r="C122" i="9"/>
  <c r="C123" i="9"/>
  <c r="C124" i="9"/>
  <c r="B125" i="9"/>
  <c r="B2" i="9"/>
  <c r="B3" i="9"/>
  <c r="B4" i="9"/>
  <c r="B5" i="9"/>
  <c r="B6" i="9"/>
  <c r="B7" i="9"/>
  <c r="B8" i="9"/>
  <c r="D8" i="9" s="1"/>
  <c r="E8" i="9" s="1"/>
  <c r="F8" i="9" s="1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D24" i="9" s="1"/>
  <c r="E24" i="9" s="1"/>
  <c r="F24" i="9" s="1"/>
  <c r="B25" i="9"/>
  <c r="B26" i="9"/>
  <c r="B27" i="9"/>
  <c r="B28" i="9"/>
  <c r="B29" i="9"/>
  <c r="B30" i="9"/>
  <c r="B31" i="9"/>
  <c r="B32" i="9"/>
  <c r="D32" i="9" s="1"/>
  <c r="E32" i="9" s="1"/>
  <c r="F32" i="9" s="1"/>
  <c r="B33" i="9"/>
  <c r="B34" i="9"/>
  <c r="B35" i="9"/>
  <c r="B36" i="9"/>
  <c r="B37" i="9"/>
  <c r="B38" i="9"/>
  <c r="B39" i="9"/>
  <c r="B40" i="9"/>
  <c r="D40" i="9" s="1"/>
  <c r="E40" i="9" s="1"/>
  <c r="F40" i="9" s="1"/>
  <c r="B41" i="9"/>
  <c r="B42" i="9"/>
  <c r="B43" i="9"/>
  <c r="B44" i="9"/>
  <c r="B45" i="9"/>
  <c r="B46" i="9"/>
  <c r="B47" i="9"/>
  <c r="B48" i="9"/>
  <c r="D48" i="9" s="1"/>
  <c r="E48" i="9" s="1"/>
  <c r="F48" i="9" s="1"/>
  <c r="B49" i="9"/>
  <c r="B50" i="9"/>
  <c r="B51" i="9"/>
  <c r="B52" i="9"/>
  <c r="B53" i="9"/>
  <c r="B54" i="9"/>
  <c r="B55" i="9"/>
  <c r="B56" i="9"/>
  <c r="D56" i="9" s="1"/>
  <c r="E56" i="9" s="1"/>
  <c r="F56" i="9" s="1"/>
  <c r="B57" i="9"/>
  <c r="B58" i="9"/>
  <c r="B59" i="9"/>
  <c r="B60" i="9"/>
  <c r="B61" i="9"/>
  <c r="B62" i="9"/>
  <c r="B63" i="9"/>
  <c r="B64" i="9"/>
  <c r="D64" i="9" s="1"/>
  <c r="E64" i="9" s="1"/>
  <c r="F64" i="9" s="1"/>
  <c r="B65" i="9"/>
  <c r="B66" i="9"/>
  <c r="B67" i="9"/>
  <c r="B68" i="9"/>
  <c r="B69" i="9"/>
  <c r="B70" i="9"/>
  <c r="B71" i="9"/>
  <c r="B72" i="9"/>
  <c r="D72" i="9" s="1"/>
  <c r="E72" i="9" s="1"/>
  <c r="F72" i="9" s="1"/>
  <c r="B73" i="9"/>
  <c r="B74" i="9"/>
  <c r="B75" i="9"/>
  <c r="B76" i="9"/>
  <c r="B77" i="9"/>
  <c r="B78" i="9"/>
  <c r="B79" i="9"/>
  <c r="B80" i="9"/>
  <c r="D80" i="9" s="1"/>
  <c r="E80" i="9" s="1"/>
  <c r="F80" i="9" s="1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D96" i="9" s="1"/>
  <c r="E96" i="9" s="1"/>
  <c r="F96" i="9" s="1"/>
  <c r="B97" i="9"/>
  <c r="B98" i="9"/>
  <c r="B99" i="9"/>
  <c r="B100" i="9"/>
  <c r="B101" i="9"/>
  <c r="B102" i="9"/>
  <c r="B103" i="9"/>
  <c r="B104" i="9"/>
  <c r="D104" i="9" s="1"/>
  <c r="E104" i="9" s="1"/>
  <c r="F104" i="9" s="1"/>
  <c r="B105" i="9"/>
  <c r="B106" i="9"/>
  <c r="B107" i="9"/>
  <c r="B108" i="9"/>
  <c r="B109" i="9"/>
  <c r="B110" i="9"/>
  <c r="B111" i="9"/>
  <c r="B112" i="9"/>
  <c r="D112" i="9" s="1"/>
  <c r="E112" i="9" s="1"/>
  <c r="F112" i="9" s="1"/>
  <c r="B113" i="9"/>
  <c r="B114" i="9"/>
  <c r="B115" i="9"/>
  <c r="B116" i="9"/>
  <c r="B117" i="9"/>
  <c r="B118" i="9"/>
  <c r="B119" i="9"/>
  <c r="B120" i="9"/>
  <c r="D120" i="9" s="1"/>
  <c r="E120" i="9" s="1"/>
  <c r="F120" i="9" s="1"/>
  <c r="B121" i="9"/>
  <c r="B122" i="9"/>
  <c r="B123" i="9"/>
  <c r="B124" i="9"/>
  <c r="Z2" i="4"/>
  <c r="AA2" i="4" s="1"/>
  <c r="D225" i="9"/>
  <c r="E225" i="9" s="1"/>
  <c r="F225" i="9" s="1"/>
  <c r="B225" i="9"/>
  <c r="B224" i="9"/>
  <c r="D224" i="9" s="1"/>
  <c r="E224" i="9" s="1"/>
  <c r="F224" i="9" s="1"/>
  <c r="B223" i="9"/>
  <c r="D223" i="9" s="1"/>
  <c r="E223" i="9" s="1"/>
  <c r="F223" i="9" s="1"/>
  <c r="B222" i="9"/>
  <c r="D221" i="9"/>
  <c r="E221" i="9" s="1"/>
  <c r="F221" i="9" s="1"/>
  <c r="B221" i="9"/>
  <c r="E220" i="9"/>
  <c r="F220" i="9" s="1"/>
  <c r="D220" i="9"/>
  <c r="B220" i="9"/>
  <c r="B219" i="9"/>
  <c r="D219" i="9" s="1"/>
  <c r="E219" i="9" s="1"/>
  <c r="F219" i="9" s="1"/>
  <c r="B218" i="9"/>
  <c r="D217" i="9"/>
  <c r="E217" i="9" s="1"/>
  <c r="F217" i="9" s="1"/>
  <c r="B217" i="9"/>
  <c r="B216" i="9"/>
  <c r="D216" i="9" s="1"/>
  <c r="E216" i="9" s="1"/>
  <c r="F216" i="9" s="1"/>
  <c r="B215" i="9"/>
  <c r="D215" i="9" s="1"/>
  <c r="E215" i="9" s="1"/>
  <c r="F215" i="9" s="1"/>
  <c r="D214" i="9"/>
  <c r="E214" i="9" s="1"/>
  <c r="F214" i="9" s="1"/>
  <c r="B214" i="9"/>
  <c r="B213" i="9"/>
  <c r="E212" i="9"/>
  <c r="F212" i="9" s="1"/>
  <c r="D212" i="9"/>
  <c r="B212" i="9"/>
  <c r="B211" i="9"/>
  <c r="D211" i="9" s="1"/>
  <c r="E211" i="9" s="1"/>
  <c r="F211" i="9" s="1"/>
  <c r="D210" i="9"/>
  <c r="E210" i="9" s="1"/>
  <c r="F210" i="9" s="1"/>
  <c r="B210" i="9"/>
  <c r="D209" i="9"/>
  <c r="E209" i="9" s="1"/>
  <c r="F209" i="9" s="1"/>
  <c r="B209" i="9"/>
  <c r="B208" i="9"/>
  <c r="D208" i="9" s="1"/>
  <c r="E208" i="9" s="1"/>
  <c r="F208" i="9" s="1"/>
  <c r="F207" i="9"/>
  <c r="B207" i="9"/>
  <c r="D207" i="9" s="1"/>
  <c r="E207" i="9" s="1"/>
  <c r="B206" i="9"/>
  <c r="B205" i="9"/>
  <c r="D204" i="9"/>
  <c r="E204" i="9" s="1"/>
  <c r="F204" i="9" s="1"/>
  <c r="B204" i="9"/>
  <c r="B203" i="9"/>
  <c r="D203" i="9" s="1"/>
  <c r="E203" i="9" s="1"/>
  <c r="F203" i="9" s="1"/>
  <c r="B202" i="9"/>
  <c r="D201" i="9"/>
  <c r="E201" i="9" s="1"/>
  <c r="F201" i="9" s="1"/>
  <c r="B201" i="9"/>
  <c r="B200" i="9"/>
  <c r="D200" i="9" s="1"/>
  <c r="E200" i="9" s="1"/>
  <c r="F200" i="9" s="1"/>
  <c r="F199" i="9"/>
  <c r="B199" i="9"/>
  <c r="D199" i="9" s="1"/>
  <c r="E199" i="9" s="1"/>
  <c r="B198" i="9"/>
  <c r="B197" i="9"/>
  <c r="E196" i="9"/>
  <c r="F196" i="9" s="1"/>
  <c r="D196" i="9"/>
  <c r="B196" i="9"/>
  <c r="B195" i="9"/>
  <c r="D195" i="9" s="1"/>
  <c r="E195" i="9" s="1"/>
  <c r="F195" i="9" s="1"/>
  <c r="D194" i="9"/>
  <c r="E194" i="9" s="1"/>
  <c r="F194" i="9" s="1"/>
  <c r="B194" i="9"/>
  <c r="D193" i="9"/>
  <c r="E193" i="9" s="1"/>
  <c r="F193" i="9" s="1"/>
  <c r="B193" i="9"/>
  <c r="B192" i="9"/>
  <c r="D192" i="9" s="1"/>
  <c r="E192" i="9" s="1"/>
  <c r="F192" i="9" s="1"/>
  <c r="B191" i="9"/>
  <c r="E191" i="9" s="1"/>
  <c r="F191" i="9" s="1"/>
  <c r="D190" i="9"/>
  <c r="E190" i="9" s="1"/>
  <c r="F190" i="9" s="1"/>
  <c r="B190" i="9"/>
  <c r="B189" i="9"/>
  <c r="D188" i="9"/>
  <c r="E188" i="9" s="1"/>
  <c r="F188" i="9" s="1"/>
  <c r="B188" i="9"/>
  <c r="B187" i="9"/>
  <c r="D187" i="9" s="1"/>
  <c r="E187" i="9" s="1"/>
  <c r="F187" i="9" s="1"/>
  <c r="B186" i="9"/>
  <c r="D185" i="9"/>
  <c r="E185" i="9" s="1"/>
  <c r="F185" i="9" s="1"/>
  <c r="B185" i="9"/>
  <c r="B184" i="9"/>
  <c r="D184" i="9" s="1"/>
  <c r="E184" i="9" s="1"/>
  <c r="F184" i="9" s="1"/>
  <c r="B183" i="9"/>
  <c r="D183" i="9" s="1"/>
  <c r="E183" i="9" s="1"/>
  <c r="F183" i="9" s="1"/>
  <c r="B182" i="9"/>
  <c r="B181" i="9"/>
  <c r="D181" i="9" s="1"/>
  <c r="E181" i="9" s="1"/>
  <c r="F181" i="9" s="1"/>
  <c r="E180" i="9"/>
  <c r="F180" i="9" s="1"/>
  <c r="D180" i="9"/>
  <c r="B180" i="9"/>
  <c r="B179" i="9"/>
  <c r="D179" i="9" s="1"/>
  <c r="E179" i="9" s="1"/>
  <c r="F179" i="9" s="1"/>
  <c r="D178" i="9"/>
  <c r="E178" i="9" s="1"/>
  <c r="F178" i="9" s="1"/>
  <c r="B178" i="9"/>
  <c r="D177" i="9"/>
  <c r="E177" i="9" s="1"/>
  <c r="F177" i="9" s="1"/>
  <c r="B177" i="9"/>
  <c r="B176" i="9"/>
  <c r="D176" i="9" s="1"/>
  <c r="E176" i="9" s="1"/>
  <c r="F176" i="9" s="1"/>
  <c r="F175" i="9"/>
  <c r="B175" i="9"/>
  <c r="D175" i="9" s="1"/>
  <c r="E175" i="9" s="1"/>
  <c r="B174" i="9"/>
  <c r="B173" i="9"/>
  <c r="E172" i="9"/>
  <c r="F172" i="9" s="1"/>
  <c r="D172" i="9"/>
  <c r="B172" i="9"/>
  <c r="B171" i="9"/>
  <c r="D171" i="9" s="1"/>
  <c r="E171" i="9" s="1"/>
  <c r="F171" i="9" s="1"/>
  <c r="B170" i="9"/>
  <c r="D169" i="9"/>
  <c r="E169" i="9" s="1"/>
  <c r="F169" i="9" s="1"/>
  <c r="B169" i="9"/>
  <c r="B168" i="9"/>
  <c r="D168" i="9" s="1"/>
  <c r="E168" i="9" s="1"/>
  <c r="F168" i="9" s="1"/>
  <c r="F167" i="9"/>
  <c r="B167" i="9"/>
  <c r="D167" i="9" s="1"/>
  <c r="E167" i="9" s="1"/>
  <c r="B166" i="9"/>
  <c r="B165" i="9"/>
  <c r="D164" i="9"/>
  <c r="E164" i="9" s="1"/>
  <c r="F164" i="9" s="1"/>
  <c r="B164" i="9"/>
  <c r="B163" i="9"/>
  <c r="D163" i="9" s="1"/>
  <c r="E163" i="9" s="1"/>
  <c r="F163" i="9" s="1"/>
  <c r="B162" i="9"/>
  <c r="D161" i="9"/>
  <c r="E161" i="9" s="1"/>
  <c r="F161" i="9" s="1"/>
  <c r="B161" i="9"/>
  <c r="D160" i="9"/>
  <c r="E160" i="9" s="1"/>
  <c r="F160" i="9" s="1"/>
  <c r="B160" i="9"/>
  <c r="B159" i="9"/>
  <c r="D159" i="9" s="1"/>
  <c r="E159" i="9" s="1"/>
  <c r="F159" i="9" s="1"/>
  <c r="D158" i="9"/>
  <c r="E158" i="9" s="1"/>
  <c r="F158" i="9" s="1"/>
  <c r="B158" i="9"/>
  <c r="B157" i="9"/>
  <c r="E156" i="9"/>
  <c r="F156" i="9" s="1"/>
  <c r="D156" i="9"/>
  <c r="B156" i="9"/>
  <c r="F155" i="9"/>
  <c r="B155" i="9"/>
  <c r="D155" i="9" s="1"/>
  <c r="E155" i="9" s="1"/>
  <c r="B154" i="9"/>
  <c r="D153" i="9"/>
  <c r="E153" i="9" s="1"/>
  <c r="F153" i="9" s="1"/>
  <c r="B153" i="9"/>
  <c r="D152" i="9"/>
  <c r="E152" i="9" s="1"/>
  <c r="F152" i="9" s="1"/>
  <c r="B152" i="9"/>
  <c r="B151" i="9"/>
  <c r="D151" i="9" s="1"/>
  <c r="E151" i="9" s="1"/>
  <c r="F151" i="9" s="1"/>
  <c r="B150" i="9"/>
  <c r="B149" i="9"/>
  <c r="B148" i="9"/>
  <c r="D148" i="9" s="1"/>
  <c r="E148" i="9" s="1"/>
  <c r="F148" i="9" s="1"/>
  <c r="B147" i="9"/>
  <c r="D147" i="9" s="1"/>
  <c r="E147" i="9" s="1"/>
  <c r="F147" i="9" s="1"/>
  <c r="D146" i="9"/>
  <c r="E146" i="9" s="1"/>
  <c r="F146" i="9" s="1"/>
  <c r="B146" i="9"/>
  <c r="D145" i="9"/>
  <c r="E145" i="9" s="1"/>
  <c r="F145" i="9" s="1"/>
  <c r="B145" i="9"/>
  <c r="D144" i="9"/>
  <c r="E144" i="9" s="1"/>
  <c r="F144" i="9" s="1"/>
  <c r="B144" i="9"/>
  <c r="B143" i="9"/>
  <c r="D143" i="9" s="1"/>
  <c r="E143" i="9" s="1"/>
  <c r="F143" i="9" s="1"/>
  <c r="D142" i="9"/>
  <c r="E142" i="9" s="1"/>
  <c r="F142" i="9" s="1"/>
  <c r="B142" i="9"/>
  <c r="B141" i="9"/>
  <c r="D140" i="9"/>
  <c r="E140" i="9" s="1"/>
  <c r="F140" i="9" s="1"/>
  <c r="B140" i="9"/>
  <c r="B139" i="9"/>
  <c r="D139" i="9" s="1"/>
  <c r="E139" i="9" s="1"/>
  <c r="F139" i="9" s="1"/>
  <c r="D138" i="9"/>
  <c r="E138" i="9" s="1"/>
  <c r="F138" i="9" s="1"/>
  <c r="B138" i="9"/>
  <c r="D137" i="9"/>
  <c r="E137" i="9" s="1"/>
  <c r="F137" i="9" s="1"/>
  <c r="B137" i="9"/>
  <c r="D136" i="9"/>
  <c r="E136" i="9" s="1"/>
  <c r="F136" i="9" s="1"/>
  <c r="B136" i="9"/>
  <c r="B135" i="9"/>
  <c r="D135" i="9" s="1"/>
  <c r="E135" i="9" s="1"/>
  <c r="F135" i="9" s="1"/>
  <c r="D134" i="9"/>
  <c r="E134" i="9" s="1"/>
  <c r="F134" i="9" s="1"/>
  <c r="B134" i="9"/>
  <c r="B133" i="9"/>
  <c r="D132" i="9"/>
  <c r="E132" i="9" s="1"/>
  <c r="F132" i="9" s="1"/>
  <c r="B132" i="9"/>
  <c r="B131" i="9"/>
  <c r="D131" i="9" s="1"/>
  <c r="E131" i="9" s="1"/>
  <c r="F131" i="9" s="1"/>
  <c r="D130" i="9"/>
  <c r="E130" i="9" s="1"/>
  <c r="F130" i="9" s="1"/>
  <c r="B130" i="9"/>
  <c r="D129" i="9"/>
  <c r="E129" i="9" s="1"/>
  <c r="F129" i="9" s="1"/>
  <c r="B129" i="9"/>
  <c r="D128" i="9"/>
  <c r="E128" i="9" s="1"/>
  <c r="F128" i="9" s="1"/>
  <c r="B128" i="9"/>
  <c r="B127" i="9"/>
  <c r="D127" i="9" s="1"/>
  <c r="E127" i="9" s="1"/>
  <c r="F127" i="9" s="1"/>
  <c r="D126" i="9"/>
  <c r="E126" i="9" s="1"/>
  <c r="F126" i="9" s="1"/>
  <c r="B126" i="9"/>
  <c r="D125" i="9"/>
  <c r="E125" i="9" s="1"/>
  <c r="F125" i="9" s="1"/>
  <c r="D123" i="9"/>
  <c r="E123" i="9" s="1"/>
  <c r="F123" i="9" s="1"/>
  <c r="D121" i="9"/>
  <c r="E121" i="9" s="1"/>
  <c r="F121" i="9" s="1"/>
  <c r="D118" i="9"/>
  <c r="E118" i="9" s="1"/>
  <c r="F118" i="9" s="1"/>
  <c r="D117" i="9"/>
  <c r="E117" i="9" s="1"/>
  <c r="F117" i="9" s="1"/>
  <c r="D114" i="9"/>
  <c r="E114" i="9" s="1"/>
  <c r="F114" i="9" s="1"/>
  <c r="D113" i="9"/>
  <c r="E113" i="9" s="1"/>
  <c r="F113" i="9" s="1"/>
  <c r="D111" i="9"/>
  <c r="E111" i="9" s="1"/>
  <c r="F111" i="9" s="1"/>
  <c r="D110" i="9"/>
  <c r="E110" i="9" s="1"/>
  <c r="F110" i="9" s="1"/>
  <c r="D108" i="9"/>
  <c r="E108" i="9" s="1"/>
  <c r="F108" i="9" s="1"/>
  <c r="D106" i="9"/>
  <c r="E106" i="9" s="1"/>
  <c r="F106" i="9" s="1"/>
  <c r="D105" i="9"/>
  <c r="E105" i="9" s="1"/>
  <c r="F105" i="9" s="1"/>
  <c r="D103" i="9"/>
  <c r="E103" i="9" s="1"/>
  <c r="F103" i="9" s="1"/>
  <c r="D102" i="9"/>
  <c r="E102" i="9" s="1"/>
  <c r="F102" i="9" s="1"/>
  <c r="D99" i="9"/>
  <c r="E99" i="9" s="1"/>
  <c r="F99" i="9" s="1"/>
  <c r="D97" i="9"/>
  <c r="E97" i="9" s="1"/>
  <c r="F97" i="9" s="1"/>
  <c r="D95" i="9"/>
  <c r="E95" i="9" s="1"/>
  <c r="F95" i="9" s="1"/>
  <c r="D94" i="9"/>
  <c r="E94" i="9" s="1"/>
  <c r="F94" i="9" s="1"/>
  <c r="D93" i="9"/>
  <c r="E93" i="9" s="1"/>
  <c r="F93" i="9" s="1"/>
  <c r="D91" i="9"/>
  <c r="E91" i="9" s="1"/>
  <c r="F91" i="9" s="1"/>
  <c r="D89" i="9"/>
  <c r="E89" i="9" s="1"/>
  <c r="F89" i="9" s="1"/>
  <c r="D88" i="9"/>
  <c r="E88" i="9" s="1"/>
  <c r="F88" i="9" s="1"/>
  <c r="D87" i="9"/>
  <c r="E87" i="9" s="1"/>
  <c r="F87" i="9" s="1"/>
  <c r="D86" i="9"/>
  <c r="E86" i="9" s="1"/>
  <c r="F86" i="9" s="1"/>
  <c r="D83" i="9"/>
  <c r="E83" i="9" s="1"/>
  <c r="F83" i="9" s="1"/>
  <c r="D81" i="9"/>
  <c r="E81" i="9" s="1"/>
  <c r="F81" i="9" s="1"/>
  <c r="D79" i="9"/>
  <c r="E79" i="9" s="1"/>
  <c r="F79" i="9" s="1"/>
  <c r="D78" i="9"/>
  <c r="E78" i="9" s="1"/>
  <c r="F78" i="9" s="1"/>
  <c r="D75" i="9"/>
  <c r="E75" i="9" s="1"/>
  <c r="F75" i="9" s="1"/>
  <c r="D73" i="9"/>
  <c r="E73" i="9" s="1"/>
  <c r="F73" i="9" s="1"/>
  <c r="D71" i="9"/>
  <c r="E71" i="9" s="1"/>
  <c r="F71" i="9" s="1"/>
  <c r="D70" i="9"/>
  <c r="E70" i="9" s="1"/>
  <c r="F70" i="9" s="1"/>
  <c r="D69" i="9"/>
  <c r="E69" i="9" s="1"/>
  <c r="F69" i="9" s="1"/>
  <c r="D66" i="9"/>
  <c r="E66" i="9" s="1"/>
  <c r="F66" i="9" s="1"/>
  <c r="D65" i="9"/>
  <c r="E65" i="9" s="1"/>
  <c r="F65" i="9" s="1"/>
  <c r="D63" i="9"/>
  <c r="E63" i="9" s="1"/>
  <c r="F63" i="9" s="1"/>
  <c r="D62" i="9"/>
  <c r="E62" i="9" s="1"/>
  <c r="F62" i="9" s="1"/>
  <c r="D61" i="9"/>
  <c r="E61" i="9" s="1"/>
  <c r="F61" i="9" s="1"/>
  <c r="D58" i="9"/>
  <c r="E58" i="9" s="1"/>
  <c r="F58" i="9" s="1"/>
  <c r="D57" i="9"/>
  <c r="E57" i="9" s="1"/>
  <c r="F57" i="9" s="1"/>
  <c r="D55" i="9"/>
  <c r="E55" i="9" s="1"/>
  <c r="F55" i="9" s="1"/>
  <c r="D54" i="9"/>
  <c r="E54" i="9" s="1"/>
  <c r="F54" i="9" s="1"/>
  <c r="D53" i="9"/>
  <c r="E53" i="9" s="1"/>
  <c r="F53" i="9" s="1"/>
  <c r="D52" i="9"/>
  <c r="E52" i="9" s="1"/>
  <c r="F52" i="9" s="1"/>
  <c r="D50" i="9"/>
  <c r="E50" i="9" s="1"/>
  <c r="F50" i="9" s="1"/>
  <c r="D49" i="9"/>
  <c r="E49" i="9" s="1"/>
  <c r="F49" i="9" s="1"/>
  <c r="D47" i="9"/>
  <c r="E47" i="9" s="1"/>
  <c r="F47" i="9" s="1"/>
  <c r="D46" i="9"/>
  <c r="E46" i="9" s="1"/>
  <c r="F46" i="9" s="1"/>
  <c r="D45" i="9"/>
  <c r="E45" i="9" s="1"/>
  <c r="F45" i="9" s="1"/>
  <c r="D44" i="9"/>
  <c r="E44" i="9" s="1"/>
  <c r="F44" i="9" s="1"/>
  <c r="D42" i="9"/>
  <c r="E42" i="9" s="1"/>
  <c r="F42" i="9" s="1"/>
  <c r="D41" i="9"/>
  <c r="E41" i="9" s="1"/>
  <c r="F41" i="9" s="1"/>
  <c r="D39" i="9"/>
  <c r="E39" i="9" s="1"/>
  <c r="F39" i="9" s="1"/>
  <c r="D38" i="9"/>
  <c r="E38" i="9" s="1"/>
  <c r="F38" i="9" s="1"/>
  <c r="D37" i="9"/>
  <c r="E37" i="9" s="1"/>
  <c r="F37" i="9" s="1"/>
  <c r="D36" i="9"/>
  <c r="E36" i="9" s="1"/>
  <c r="F36" i="9" s="1"/>
  <c r="D34" i="9"/>
  <c r="E34" i="9" s="1"/>
  <c r="F34" i="9" s="1"/>
  <c r="D33" i="9"/>
  <c r="E33" i="9" s="1"/>
  <c r="F33" i="9" s="1"/>
  <c r="D31" i="9"/>
  <c r="E31" i="9" s="1"/>
  <c r="F31" i="9" s="1"/>
  <c r="D30" i="9"/>
  <c r="E30" i="9" s="1"/>
  <c r="F30" i="9" s="1"/>
  <c r="D29" i="9"/>
  <c r="E29" i="9" s="1"/>
  <c r="F29" i="9" s="1"/>
  <c r="D28" i="9"/>
  <c r="E28" i="9" s="1"/>
  <c r="F28" i="9" s="1"/>
  <c r="D26" i="9"/>
  <c r="E26" i="9" s="1"/>
  <c r="F26" i="9" s="1"/>
  <c r="D25" i="9"/>
  <c r="E25" i="9" s="1"/>
  <c r="F25" i="9" s="1"/>
  <c r="D23" i="9"/>
  <c r="E23" i="9" s="1"/>
  <c r="F23" i="9" s="1"/>
  <c r="D22" i="9"/>
  <c r="E22" i="9" s="1"/>
  <c r="F22" i="9" s="1"/>
  <c r="D21" i="9"/>
  <c r="E21" i="9" s="1"/>
  <c r="F21" i="9" s="1"/>
  <c r="D20" i="9"/>
  <c r="E20" i="9" s="1"/>
  <c r="F20" i="9" s="1"/>
  <c r="D18" i="9"/>
  <c r="E18" i="9" s="1"/>
  <c r="F18" i="9" s="1"/>
  <c r="D17" i="9"/>
  <c r="E17" i="9" s="1"/>
  <c r="F17" i="9" s="1"/>
  <c r="D15" i="9"/>
  <c r="E15" i="9" s="1"/>
  <c r="F15" i="9" s="1"/>
  <c r="D14" i="9"/>
  <c r="E14" i="9" s="1"/>
  <c r="F14" i="9" s="1"/>
  <c r="D13" i="9"/>
  <c r="E13" i="9" s="1"/>
  <c r="F13" i="9" s="1"/>
  <c r="D12" i="9"/>
  <c r="E12" i="9" s="1"/>
  <c r="F12" i="9" s="1"/>
  <c r="D10" i="9"/>
  <c r="E10" i="9" s="1"/>
  <c r="F10" i="9" s="1"/>
  <c r="D9" i="9"/>
  <c r="E9" i="9" s="1"/>
  <c r="F9" i="9" s="1"/>
  <c r="D7" i="9"/>
  <c r="E7" i="9" s="1"/>
  <c r="F7" i="9" s="1"/>
  <c r="D6" i="9"/>
  <c r="E6" i="9" s="1"/>
  <c r="F6" i="9" s="1"/>
  <c r="D5" i="9"/>
  <c r="E5" i="9" s="1"/>
  <c r="F5" i="9" s="1"/>
  <c r="D4" i="9"/>
  <c r="E4" i="9" s="1"/>
  <c r="F4" i="9" s="1"/>
  <c r="P37" i="8"/>
  <c r="B37" i="8" s="1"/>
  <c r="G37" i="8"/>
  <c r="F37" i="8"/>
  <c r="P36" i="8"/>
  <c r="B36" i="8" s="1"/>
  <c r="G36" i="8"/>
  <c r="F36" i="8"/>
  <c r="P35" i="8"/>
  <c r="B35" i="8" s="1"/>
  <c r="G35" i="8"/>
  <c r="F35" i="8"/>
  <c r="P34" i="8"/>
  <c r="B34" i="8" s="1"/>
  <c r="G34" i="8"/>
  <c r="F34" i="8"/>
  <c r="P33" i="8"/>
  <c r="B33" i="8" s="1"/>
  <c r="G33" i="8"/>
  <c r="F33" i="8"/>
  <c r="P32" i="8"/>
  <c r="B32" i="8" s="1"/>
  <c r="M32" i="8" s="1"/>
  <c r="J32" i="8"/>
  <c r="H32" i="8"/>
  <c r="G32" i="8"/>
  <c r="I32" i="8" s="1"/>
  <c r="F32" i="8"/>
  <c r="D32" i="8"/>
  <c r="P31" i="8"/>
  <c r="B31" i="8" s="1"/>
  <c r="G31" i="8"/>
  <c r="F31" i="8"/>
  <c r="D31" i="8"/>
  <c r="P30" i="8"/>
  <c r="B30" i="8" s="1"/>
  <c r="M30" i="8" s="1"/>
  <c r="J30" i="8"/>
  <c r="H30" i="8"/>
  <c r="G30" i="8"/>
  <c r="I30" i="8" s="1"/>
  <c r="F30" i="8"/>
  <c r="D30" i="8"/>
  <c r="P29" i="8"/>
  <c r="B29" i="8" s="1"/>
  <c r="G29" i="8"/>
  <c r="F29" i="8"/>
  <c r="D29" i="8"/>
  <c r="P28" i="8"/>
  <c r="B28" i="8" s="1"/>
  <c r="M28" i="8" s="1"/>
  <c r="J28" i="8"/>
  <c r="G28" i="8"/>
  <c r="F28" i="8"/>
  <c r="D28" i="8"/>
  <c r="P27" i="8"/>
  <c r="B27" i="8" s="1"/>
  <c r="G27" i="8"/>
  <c r="F27" i="8"/>
  <c r="D27" i="8"/>
  <c r="P25" i="8"/>
  <c r="B25" i="8" s="1"/>
  <c r="K25" i="8"/>
  <c r="H25" i="8"/>
  <c r="G25" i="8"/>
  <c r="I25" i="8" s="1"/>
  <c r="F25" i="8"/>
  <c r="D25" i="8"/>
  <c r="P24" i="8"/>
  <c r="B24" i="8" s="1"/>
  <c r="J24" i="8" s="1"/>
  <c r="O24" i="8"/>
  <c r="M24" i="8"/>
  <c r="H24" i="8"/>
  <c r="G24" i="8"/>
  <c r="F24" i="8"/>
  <c r="D24" i="8"/>
  <c r="P23" i="8"/>
  <c r="M23" i="8"/>
  <c r="H23" i="8"/>
  <c r="I23" i="8" s="1"/>
  <c r="G23" i="8"/>
  <c r="F23" i="8"/>
  <c r="D23" i="8"/>
  <c r="B23" i="8"/>
  <c r="P22" i="8"/>
  <c r="O22" i="8"/>
  <c r="M22" i="8"/>
  <c r="K22" i="8"/>
  <c r="J22" i="8"/>
  <c r="G22" i="8"/>
  <c r="L22" i="8" s="1"/>
  <c r="N22" i="8" s="1"/>
  <c r="F22" i="8"/>
  <c r="D22" i="8"/>
  <c r="B22" i="8"/>
  <c r="H22" i="8" s="1"/>
  <c r="P21" i="8"/>
  <c r="O21" i="8"/>
  <c r="J21" i="8"/>
  <c r="G21" i="8"/>
  <c r="F21" i="8"/>
  <c r="D21" i="8"/>
  <c r="B21" i="8"/>
  <c r="P20" i="8"/>
  <c r="O20" i="8"/>
  <c r="K20" i="8"/>
  <c r="G20" i="8"/>
  <c r="L20" i="8" s="1"/>
  <c r="F20" i="8"/>
  <c r="D20" i="8"/>
  <c r="B20" i="8"/>
  <c r="P19" i="8"/>
  <c r="H19" i="8"/>
  <c r="I19" i="8" s="1"/>
  <c r="G19" i="8"/>
  <c r="F19" i="8"/>
  <c r="D19" i="8"/>
  <c r="B19" i="8"/>
  <c r="P18" i="8"/>
  <c r="O18" i="8"/>
  <c r="M18" i="8"/>
  <c r="K18" i="8"/>
  <c r="J18" i="8"/>
  <c r="I18" i="8"/>
  <c r="G18" i="8"/>
  <c r="F18" i="8"/>
  <c r="D18" i="8"/>
  <c r="B18" i="8"/>
  <c r="H18" i="8" s="1"/>
  <c r="P17" i="8"/>
  <c r="B17" i="8" s="1"/>
  <c r="G17" i="8"/>
  <c r="F17" i="8"/>
  <c r="D17" i="8"/>
  <c r="P16" i="8"/>
  <c r="B16" i="8" s="1"/>
  <c r="J16" i="8" s="1"/>
  <c r="O16" i="8"/>
  <c r="G16" i="8"/>
  <c r="F16" i="8"/>
  <c r="D16" i="8"/>
  <c r="P15" i="8"/>
  <c r="M15" i="8"/>
  <c r="G15" i="8"/>
  <c r="F15" i="8"/>
  <c r="D15" i="8"/>
  <c r="B15" i="8"/>
  <c r="H15" i="8" s="1"/>
  <c r="I15" i="8" s="1"/>
  <c r="P14" i="8"/>
  <c r="O14" i="8"/>
  <c r="M14" i="8"/>
  <c r="K14" i="8"/>
  <c r="J14" i="8"/>
  <c r="I14" i="8"/>
  <c r="G14" i="8"/>
  <c r="L14" i="8" s="1"/>
  <c r="F14" i="8"/>
  <c r="D14" i="8"/>
  <c r="B14" i="8"/>
  <c r="H14" i="8" s="1"/>
  <c r="P13" i="8"/>
  <c r="O13" i="8"/>
  <c r="G13" i="8"/>
  <c r="F13" i="8"/>
  <c r="D13" i="8"/>
  <c r="B13" i="8"/>
  <c r="J13" i="8" s="1"/>
  <c r="P12" i="8"/>
  <c r="G12" i="8"/>
  <c r="F12" i="8"/>
  <c r="D12" i="8"/>
  <c r="B12" i="8"/>
  <c r="O12" i="8" s="1"/>
  <c r="P11" i="8"/>
  <c r="H11" i="8"/>
  <c r="I11" i="8" s="1"/>
  <c r="G11" i="8"/>
  <c r="F11" i="8"/>
  <c r="D11" i="8"/>
  <c r="B11" i="8"/>
  <c r="P10" i="8"/>
  <c r="O10" i="8"/>
  <c r="M10" i="8"/>
  <c r="K10" i="8"/>
  <c r="J10" i="8"/>
  <c r="G10" i="8"/>
  <c r="F10" i="8"/>
  <c r="D10" i="8"/>
  <c r="B10" i="8"/>
  <c r="H10" i="8" s="1"/>
  <c r="I10" i="8" s="1"/>
  <c r="P9" i="8"/>
  <c r="B9" i="8" s="1"/>
  <c r="M9" i="8" s="1"/>
  <c r="G9" i="8"/>
  <c r="F9" i="8"/>
  <c r="D9" i="8"/>
  <c r="P8" i="8"/>
  <c r="M8" i="8"/>
  <c r="K8" i="8"/>
  <c r="G8" i="8"/>
  <c r="L8" i="8" s="1"/>
  <c r="N8" i="8" s="1"/>
  <c r="F8" i="8"/>
  <c r="D8" i="8"/>
  <c r="B8" i="8"/>
  <c r="J8" i="8" s="1"/>
  <c r="P7" i="8"/>
  <c r="B7" i="8" s="1"/>
  <c r="G7" i="8"/>
  <c r="F7" i="8"/>
  <c r="D7" i="8"/>
  <c r="P6" i="8"/>
  <c r="O6" i="8"/>
  <c r="M6" i="8"/>
  <c r="K6" i="8"/>
  <c r="J6" i="8"/>
  <c r="G6" i="8"/>
  <c r="F6" i="8"/>
  <c r="D6" i="8"/>
  <c r="B6" i="8"/>
  <c r="H6" i="8" s="1"/>
  <c r="I6" i="8" s="1"/>
  <c r="P5" i="8"/>
  <c r="J5" i="8"/>
  <c r="G5" i="8"/>
  <c r="F5" i="8"/>
  <c r="D5" i="8"/>
  <c r="B5" i="8"/>
  <c r="K5" i="8" s="1"/>
  <c r="L5" i="8" s="1"/>
  <c r="P4" i="8"/>
  <c r="B4" i="8" s="1"/>
  <c r="G4" i="8"/>
  <c r="F4" i="8"/>
  <c r="D4" i="8"/>
  <c r="P3" i="8"/>
  <c r="M3" i="8"/>
  <c r="G3" i="8"/>
  <c r="F3" i="8"/>
  <c r="D3" i="8"/>
  <c r="B3" i="8"/>
  <c r="P2" i="8"/>
  <c r="O2" i="8"/>
  <c r="M2" i="8"/>
  <c r="K2" i="8"/>
  <c r="J2" i="8"/>
  <c r="G2" i="8"/>
  <c r="L2" i="8" s="1"/>
  <c r="N2" i="8" s="1"/>
  <c r="F2" i="8"/>
  <c r="D2" i="8"/>
  <c r="B2" i="8"/>
  <c r="H2" i="8" s="1"/>
  <c r="E16" i="9" l="1"/>
  <c r="F16" i="9" s="1"/>
  <c r="D205" i="9"/>
  <c r="E205" i="9" s="1"/>
  <c r="F205" i="9" s="1"/>
  <c r="D197" i="9"/>
  <c r="E197" i="9" s="1"/>
  <c r="F197" i="9" s="1"/>
  <c r="D165" i="9"/>
  <c r="E165" i="9" s="1"/>
  <c r="F165" i="9" s="1"/>
  <c r="D189" i="9"/>
  <c r="E189" i="9" s="1"/>
  <c r="F189" i="9" s="1"/>
  <c r="D122" i="9"/>
  <c r="E122" i="9" s="1"/>
  <c r="F122" i="9" s="1"/>
  <c r="E124" i="9"/>
  <c r="F124" i="9" s="1"/>
  <c r="K7" i="8"/>
  <c r="L7" i="8" s="1"/>
  <c r="O7" i="8"/>
  <c r="H7" i="8"/>
  <c r="I7" i="8" s="1"/>
  <c r="M7" i="8"/>
  <c r="J7" i="8"/>
  <c r="M31" i="8"/>
  <c r="K31" i="8"/>
  <c r="L31" i="8" s="1"/>
  <c r="N31" i="8" s="1"/>
  <c r="H31" i="8"/>
  <c r="J31" i="8"/>
  <c r="J4" i="8"/>
  <c r="O4" i="8"/>
  <c r="H4" i="8"/>
  <c r="I4" i="8" s="1"/>
  <c r="M4" i="8"/>
  <c r="K4" i="8"/>
  <c r="L4" i="8" s="1"/>
  <c r="N4" i="8" s="1"/>
  <c r="N5" i="8"/>
  <c r="M27" i="8"/>
  <c r="K27" i="8"/>
  <c r="H27" i="8"/>
  <c r="I27" i="8" s="1"/>
  <c r="J27" i="8"/>
  <c r="M29" i="8"/>
  <c r="K29" i="8"/>
  <c r="L29" i="8" s="1"/>
  <c r="N29" i="8" s="1"/>
  <c r="H29" i="8"/>
  <c r="I29" i="8" s="1"/>
  <c r="J29" i="8"/>
  <c r="I2" i="8"/>
  <c r="H8" i="8"/>
  <c r="I8" i="8" s="1"/>
  <c r="I9" i="8"/>
  <c r="K12" i="8"/>
  <c r="L12" i="8" s="1"/>
  <c r="N12" i="8" s="1"/>
  <c r="N14" i="8"/>
  <c r="I21" i="8"/>
  <c r="K23" i="8"/>
  <c r="L23" i="8" s="1"/>
  <c r="N23" i="8" s="1"/>
  <c r="O23" i="8"/>
  <c r="O25" i="8"/>
  <c r="M25" i="8"/>
  <c r="H28" i="8"/>
  <c r="I28" i="8" s="1"/>
  <c r="I31" i="8"/>
  <c r="O17" i="8"/>
  <c r="M17" i="8"/>
  <c r="H9" i="8"/>
  <c r="L6" i="8"/>
  <c r="N6" i="8" s="1"/>
  <c r="J9" i="8"/>
  <c r="L10" i="8"/>
  <c r="N10" i="8" s="1"/>
  <c r="O11" i="8"/>
  <c r="M11" i="8"/>
  <c r="K11" i="8"/>
  <c r="L11" i="8" s="1"/>
  <c r="N11" i="8" s="1"/>
  <c r="J11" i="8"/>
  <c r="L21" i="8"/>
  <c r="N21" i="8" s="1"/>
  <c r="I22" i="8"/>
  <c r="L27" i="8"/>
  <c r="N27" i="8" s="1"/>
  <c r="K28" i="8"/>
  <c r="L28" i="8" s="1"/>
  <c r="N28" i="8" s="1"/>
  <c r="K30" i="8"/>
  <c r="K32" i="8"/>
  <c r="L32" i="8" s="1"/>
  <c r="N32" i="8" s="1"/>
  <c r="O3" i="8"/>
  <c r="K3" i="8"/>
  <c r="L3" i="8" s="1"/>
  <c r="N3" i="8" s="1"/>
  <c r="K9" i="8"/>
  <c r="L9" i="8" s="1"/>
  <c r="N9" i="8" s="1"/>
  <c r="H16" i="8"/>
  <c r="I16" i="8" s="1"/>
  <c r="H17" i="8"/>
  <c r="I17" i="8" s="1"/>
  <c r="L18" i="8"/>
  <c r="N18" i="8" s="1"/>
  <c r="O19" i="8"/>
  <c r="M19" i="8"/>
  <c r="K19" i="8"/>
  <c r="L19" i="8" s="1"/>
  <c r="J19" i="8"/>
  <c r="L24" i="8"/>
  <c r="N24" i="8" s="1"/>
  <c r="I24" i="8"/>
  <c r="K15" i="8"/>
  <c r="L15" i="8" s="1"/>
  <c r="N15" i="8" s="1"/>
  <c r="O15" i="8"/>
  <c r="J12" i="8"/>
  <c r="H12" i="8"/>
  <c r="I12" i="8" s="1"/>
  <c r="M12" i="8"/>
  <c r="O8" i="8"/>
  <c r="M13" i="8"/>
  <c r="K13" i="8"/>
  <c r="L13" i="8" s="1"/>
  <c r="N13" i="8" s="1"/>
  <c r="H13" i="8"/>
  <c r="I13" i="8" s="1"/>
  <c r="J15" i="8"/>
  <c r="K16" i="8"/>
  <c r="L16" i="8" s="1"/>
  <c r="N16" i="8" s="1"/>
  <c r="J17" i="8"/>
  <c r="J20" i="8"/>
  <c r="H20" i="8"/>
  <c r="I20" i="8" s="1"/>
  <c r="M20" i="8"/>
  <c r="N20" i="8" s="1"/>
  <c r="H3" i="8"/>
  <c r="I3" i="8" s="1"/>
  <c r="J3" i="8"/>
  <c r="M5" i="8"/>
  <c r="H5" i="8"/>
  <c r="I5" i="8" s="1"/>
  <c r="O5" i="8"/>
  <c r="O9" i="8"/>
  <c r="M16" i="8"/>
  <c r="K17" i="8"/>
  <c r="M21" i="8"/>
  <c r="K21" i="8"/>
  <c r="H21" i="8"/>
  <c r="J23" i="8"/>
  <c r="K24" i="8"/>
  <c r="J25" i="8"/>
  <c r="L17" i="8"/>
  <c r="N17" i="8" s="1"/>
  <c r="L25" i="8"/>
  <c r="N25" i="8" s="1"/>
  <c r="L30" i="8"/>
  <c r="N30" i="8" s="1"/>
  <c r="N19" i="8" l="1"/>
  <c r="N7" i="8"/>
  <c r="J203" i="4" l="1"/>
  <c r="N203" i="4" s="1"/>
  <c r="C203" i="4"/>
  <c r="J202" i="4"/>
  <c r="C202" i="4"/>
  <c r="J201" i="4"/>
  <c r="C201" i="4"/>
  <c r="J200" i="4"/>
  <c r="N200" i="4" s="1"/>
  <c r="C200" i="4"/>
  <c r="J199" i="4"/>
  <c r="N199" i="4" s="1"/>
  <c r="C199" i="4"/>
  <c r="J198" i="4"/>
  <c r="N198" i="4" s="1"/>
  <c r="C198" i="4"/>
  <c r="J197" i="4"/>
  <c r="C197" i="4"/>
  <c r="J196" i="4"/>
  <c r="C196" i="4"/>
  <c r="J195" i="4"/>
  <c r="N195" i="4" s="1"/>
  <c r="C195" i="4"/>
  <c r="J194" i="4"/>
  <c r="C194" i="4"/>
  <c r="J193" i="4"/>
  <c r="C193" i="4"/>
  <c r="J192" i="4"/>
  <c r="N192" i="4" s="1"/>
  <c r="C192" i="4"/>
  <c r="J191" i="4"/>
  <c r="C191" i="4"/>
  <c r="J190" i="4"/>
  <c r="N190" i="4" s="1"/>
  <c r="C190" i="4"/>
  <c r="J189" i="4"/>
  <c r="O189" i="4" s="1"/>
  <c r="C189" i="4"/>
  <c r="J188" i="4"/>
  <c r="M188" i="4" s="1"/>
  <c r="C188" i="4"/>
  <c r="J187" i="4"/>
  <c r="P187" i="4" s="1"/>
  <c r="C187" i="4"/>
  <c r="J186" i="4"/>
  <c r="C186" i="4"/>
  <c r="J185" i="4"/>
  <c r="P185" i="4" s="1"/>
  <c r="C185" i="4"/>
  <c r="J184" i="4"/>
  <c r="N184" i="4" s="1"/>
  <c r="C184" i="4"/>
  <c r="J183" i="4"/>
  <c r="N183" i="4" s="1"/>
  <c r="C183" i="4"/>
  <c r="J182" i="4"/>
  <c r="N182" i="4" s="1"/>
  <c r="C182" i="4"/>
  <c r="J181" i="4"/>
  <c r="P181" i="4" s="1"/>
  <c r="C181" i="4"/>
  <c r="J180" i="4"/>
  <c r="K180" i="4" s="1"/>
  <c r="C180" i="4"/>
  <c r="J179" i="4"/>
  <c r="K179" i="4" s="1"/>
  <c r="C179" i="4"/>
  <c r="J178" i="4"/>
  <c r="N178" i="4" s="1"/>
  <c r="C178" i="4"/>
  <c r="J177" i="4"/>
  <c r="P177" i="4" s="1"/>
  <c r="C177" i="4"/>
  <c r="J176" i="4"/>
  <c r="C176" i="4"/>
  <c r="J175" i="4"/>
  <c r="P175" i="4" s="1"/>
  <c r="C175" i="4"/>
  <c r="J174" i="4"/>
  <c r="M174" i="4" s="1"/>
  <c r="C174" i="4"/>
  <c r="J173" i="4"/>
  <c r="N173" i="4" s="1"/>
  <c r="C173" i="4"/>
  <c r="J172" i="4"/>
  <c r="K172" i="4" s="1"/>
  <c r="C172" i="4"/>
  <c r="J171" i="4"/>
  <c r="C171" i="4"/>
  <c r="J170" i="4"/>
  <c r="K170" i="4" s="1"/>
  <c r="C170" i="4"/>
  <c r="J169" i="4"/>
  <c r="K169" i="4" s="1"/>
  <c r="C169" i="4"/>
  <c r="J168" i="4"/>
  <c r="K168" i="4" s="1"/>
  <c r="C168" i="4"/>
  <c r="J167" i="4"/>
  <c r="C167" i="4"/>
  <c r="J166" i="4"/>
  <c r="K166" i="4" s="1"/>
  <c r="C166" i="4"/>
  <c r="J165" i="4"/>
  <c r="C165" i="4"/>
  <c r="J164" i="4"/>
  <c r="C164" i="4"/>
  <c r="J163" i="4"/>
  <c r="P163" i="4" s="1"/>
  <c r="C163" i="4"/>
  <c r="J162" i="4"/>
  <c r="N162" i="4" s="1"/>
  <c r="C162" i="4"/>
  <c r="J161" i="4"/>
  <c r="N161" i="4" s="1"/>
  <c r="C161" i="4"/>
  <c r="J160" i="4"/>
  <c r="O160" i="4" s="1"/>
  <c r="C160" i="4"/>
  <c r="J159" i="4"/>
  <c r="M159" i="4" s="1"/>
  <c r="C159" i="4"/>
  <c r="J158" i="4"/>
  <c r="O158" i="4" s="1"/>
  <c r="C158" i="4"/>
  <c r="J157" i="4"/>
  <c r="M157" i="4" s="1"/>
  <c r="C157" i="4"/>
  <c r="J156" i="4"/>
  <c r="C156" i="4"/>
  <c r="J155" i="4"/>
  <c r="N155" i="4" s="1"/>
  <c r="C155" i="4"/>
  <c r="J154" i="4"/>
  <c r="O154" i="4" s="1"/>
  <c r="C154" i="4"/>
  <c r="J153" i="4"/>
  <c r="P153" i="4" s="1"/>
  <c r="C153" i="4"/>
  <c r="J152" i="4"/>
  <c r="N152" i="4" s="1"/>
  <c r="C152" i="4"/>
  <c r="J151" i="4"/>
  <c r="O151" i="4" s="1"/>
  <c r="C151" i="4"/>
  <c r="J150" i="4"/>
  <c r="C150" i="4"/>
  <c r="J149" i="4"/>
  <c r="K149" i="4" s="1"/>
  <c r="C149" i="4"/>
  <c r="J148" i="4"/>
  <c r="L148" i="4" s="1"/>
  <c r="C148" i="4"/>
  <c r="J147" i="4"/>
  <c r="O147" i="4" s="1"/>
  <c r="C147" i="4"/>
  <c r="J146" i="4"/>
  <c r="P146" i="4" s="1"/>
  <c r="C146" i="4"/>
  <c r="J145" i="4"/>
  <c r="K145" i="4" s="1"/>
  <c r="C145" i="4"/>
  <c r="J144" i="4"/>
  <c r="K144" i="4" s="1"/>
  <c r="C144" i="4"/>
  <c r="J143" i="4"/>
  <c r="O143" i="4" s="1"/>
  <c r="C143" i="4"/>
  <c r="J142" i="4"/>
  <c r="P142" i="4" s="1"/>
  <c r="C142" i="4"/>
  <c r="J141" i="4"/>
  <c r="O141" i="4" s="1"/>
  <c r="C141" i="4"/>
  <c r="J140" i="4"/>
  <c r="O140" i="4" s="1"/>
  <c r="C140" i="4"/>
  <c r="J139" i="4"/>
  <c r="C139" i="4"/>
  <c r="J138" i="4"/>
  <c r="L138" i="4" s="1"/>
  <c r="C138" i="4"/>
  <c r="J137" i="4"/>
  <c r="N137" i="4" s="1"/>
  <c r="C137" i="4"/>
  <c r="J136" i="4"/>
  <c r="P136" i="4" s="1"/>
  <c r="C136" i="4"/>
  <c r="J135" i="4"/>
  <c r="O135" i="4" s="1"/>
  <c r="C135" i="4"/>
  <c r="J134" i="4"/>
  <c r="M134" i="4" s="1"/>
  <c r="C134" i="4"/>
  <c r="J133" i="4"/>
  <c r="M133" i="4" s="1"/>
  <c r="C133" i="4"/>
  <c r="J132" i="4"/>
  <c r="M132" i="4" s="1"/>
  <c r="C132" i="4"/>
  <c r="J131" i="4"/>
  <c r="M131" i="4" s="1"/>
  <c r="C131" i="4"/>
  <c r="J130" i="4"/>
  <c r="M130" i="4" s="1"/>
  <c r="C130" i="4"/>
  <c r="J129" i="4"/>
  <c r="M129" i="4" s="1"/>
  <c r="C129" i="4"/>
  <c r="J128" i="4"/>
  <c r="M128" i="4" s="1"/>
  <c r="C128" i="4"/>
  <c r="J127" i="4"/>
  <c r="M127" i="4" s="1"/>
  <c r="C127" i="4"/>
  <c r="J126" i="4"/>
  <c r="M126" i="4" s="1"/>
  <c r="C126" i="4"/>
  <c r="J125" i="4"/>
  <c r="M125" i="4" s="1"/>
  <c r="C125" i="4"/>
  <c r="J124" i="4"/>
  <c r="M124" i="4" s="1"/>
  <c r="C124" i="4"/>
  <c r="J123" i="4"/>
  <c r="M123" i="4" s="1"/>
  <c r="C123" i="4"/>
  <c r="J122" i="4"/>
  <c r="M122" i="4" s="1"/>
  <c r="C122" i="4"/>
  <c r="J121" i="4"/>
  <c r="M121" i="4" s="1"/>
  <c r="C121" i="4"/>
  <c r="J120" i="4"/>
  <c r="M120" i="4" s="1"/>
  <c r="C120" i="4"/>
  <c r="J119" i="4"/>
  <c r="M119" i="4" s="1"/>
  <c r="C119" i="4"/>
  <c r="J118" i="4"/>
  <c r="M118" i="4" s="1"/>
  <c r="C118" i="4"/>
  <c r="J117" i="4"/>
  <c r="M117" i="4" s="1"/>
  <c r="C117" i="4"/>
  <c r="J116" i="4"/>
  <c r="M116" i="4" s="1"/>
  <c r="C116" i="4"/>
  <c r="J115" i="4"/>
  <c r="M115" i="4" s="1"/>
  <c r="C115" i="4"/>
  <c r="J114" i="4"/>
  <c r="M114" i="4" s="1"/>
  <c r="C114" i="4"/>
  <c r="J113" i="4"/>
  <c r="C113" i="4"/>
  <c r="J112" i="4"/>
  <c r="C112" i="4"/>
  <c r="J111" i="4"/>
  <c r="M111" i="4" s="1"/>
  <c r="C111" i="4"/>
  <c r="J110" i="4"/>
  <c r="M110" i="4" s="1"/>
  <c r="C110" i="4"/>
  <c r="J109" i="4"/>
  <c r="M109" i="4" s="1"/>
  <c r="C109" i="4"/>
  <c r="J108" i="4"/>
  <c r="M108" i="4" s="1"/>
  <c r="C108" i="4"/>
  <c r="J107" i="4"/>
  <c r="M107" i="4" s="1"/>
  <c r="C107" i="4"/>
  <c r="J106" i="4"/>
  <c r="M106" i="4" s="1"/>
  <c r="C106" i="4"/>
  <c r="J105" i="4"/>
  <c r="M105" i="4" s="1"/>
  <c r="C105" i="4"/>
  <c r="J104" i="4"/>
  <c r="M104" i="4" s="1"/>
  <c r="C104" i="4"/>
  <c r="J103" i="4"/>
  <c r="M103" i="4" s="1"/>
  <c r="C103" i="4"/>
  <c r="J102" i="4"/>
  <c r="C102" i="4"/>
  <c r="J101" i="4"/>
  <c r="C101" i="4"/>
  <c r="J100" i="4"/>
  <c r="C100" i="4"/>
  <c r="J99" i="4"/>
  <c r="N99" i="4" s="1"/>
  <c r="C99" i="4"/>
  <c r="J98" i="4"/>
  <c r="K98" i="4" s="1"/>
  <c r="C98" i="4"/>
  <c r="J97" i="4"/>
  <c r="C97" i="4"/>
  <c r="J96" i="4"/>
  <c r="N96" i="4" s="1"/>
  <c r="C96" i="4"/>
  <c r="J95" i="4"/>
  <c r="K95" i="4" s="1"/>
  <c r="C95" i="4"/>
  <c r="J94" i="4"/>
  <c r="N94" i="4" s="1"/>
  <c r="C94" i="4"/>
  <c r="J93" i="4"/>
  <c r="C93" i="4"/>
  <c r="J92" i="4"/>
  <c r="C92" i="4"/>
  <c r="J91" i="4"/>
  <c r="K91" i="4" s="1"/>
  <c r="C91" i="4"/>
  <c r="J90" i="4"/>
  <c r="C90" i="4"/>
  <c r="J89" i="4"/>
  <c r="M89" i="4" s="1"/>
  <c r="C89" i="4"/>
  <c r="J88" i="4"/>
  <c r="N88" i="4" s="1"/>
  <c r="C88" i="4"/>
  <c r="J87" i="4"/>
  <c r="K87" i="4" s="1"/>
  <c r="C87" i="4"/>
  <c r="J86" i="4"/>
  <c r="K86" i="4" s="1"/>
  <c r="C86" i="4"/>
  <c r="J85" i="4"/>
  <c r="C85" i="4"/>
  <c r="J84" i="4"/>
  <c r="N84" i="4" s="1"/>
  <c r="C84" i="4"/>
  <c r="J83" i="4"/>
  <c r="K83" i="4" s="1"/>
  <c r="C83" i="4"/>
  <c r="J82" i="4"/>
  <c r="C82" i="4"/>
  <c r="J81" i="4"/>
  <c r="N81" i="4" s="1"/>
  <c r="C81" i="4"/>
  <c r="J80" i="4"/>
  <c r="O80" i="4" s="1"/>
  <c r="C80" i="4"/>
  <c r="J79" i="4"/>
  <c r="O79" i="4" s="1"/>
  <c r="C79" i="4"/>
  <c r="J78" i="4"/>
  <c r="C78" i="4"/>
  <c r="J77" i="4"/>
  <c r="C77" i="4"/>
  <c r="J76" i="4"/>
  <c r="N76" i="4" s="1"/>
  <c r="C76" i="4"/>
  <c r="J75" i="4"/>
  <c r="O75" i="4" s="1"/>
  <c r="C75" i="4"/>
  <c r="J74" i="4"/>
  <c r="O74" i="4" s="1"/>
  <c r="C74" i="4"/>
  <c r="J73" i="4"/>
  <c r="N73" i="4" s="1"/>
  <c r="C73" i="4"/>
  <c r="J72" i="4"/>
  <c r="O72" i="4" s="1"/>
  <c r="C72" i="4"/>
  <c r="J71" i="4"/>
  <c r="K71" i="4" s="1"/>
  <c r="C71" i="4"/>
  <c r="J70" i="4"/>
  <c r="N70" i="4" s="1"/>
  <c r="C70" i="4"/>
  <c r="J69" i="4"/>
  <c r="C69" i="4"/>
  <c r="J68" i="4"/>
  <c r="C68" i="4"/>
  <c r="J67" i="4"/>
  <c r="L67" i="4" s="1"/>
  <c r="C67" i="4"/>
  <c r="J66" i="4"/>
  <c r="L66" i="4" s="1"/>
  <c r="C66" i="4"/>
  <c r="J65" i="4"/>
  <c r="L65" i="4" s="1"/>
  <c r="C65" i="4"/>
  <c r="J64" i="4"/>
  <c r="L64" i="4" s="1"/>
  <c r="C64" i="4"/>
  <c r="J63" i="4"/>
  <c r="M63" i="4" s="1"/>
  <c r="C63" i="4"/>
  <c r="J62" i="4"/>
  <c r="K62" i="4" s="1"/>
  <c r="C62" i="4"/>
  <c r="J61" i="4"/>
  <c r="O61" i="4" s="1"/>
  <c r="C61" i="4"/>
  <c r="J60" i="4"/>
  <c r="O60" i="4" s="1"/>
  <c r="C60" i="4"/>
  <c r="J59" i="4"/>
  <c r="L59" i="4" s="1"/>
  <c r="C59" i="4"/>
  <c r="J58" i="4"/>
  <c r="C58" i="4"/>
  <c r="J57" i="4"/>
  <c r="M57" i="4" s="1"/>
  <c r="C57" i="4"/>
  <c r="J56" i="4"/>
  <c r="O56" i="4" s="1"/>
  <c r="C56" i="4"/>
  <c r="J55" i="4"/>
  <c r="O55" i="4" s="1"/>
  <c r="C55" i="4"/>
  <c r="J54" i="4"/>
  <c r="N54" i="4" s="1"/>
  <c r="C54" i="4"/>
  <c r="J53" i="4"/>
  <c r="O53" i="4" s="1"/>
  <c r="C53" i="4"/>
  <c r="J52" i="4"/>
  <c r="P52" i="4" s="1"/>
  <c r="C52" i="4"/>
  <c r="J51" i="4"/>
  <c r="N51" i="4" s="1"/>
  <c r="C51" i="4"/>
  <c r="J50" i="4"/>
  <c r="N50" i="4" s="1"/>
  <c r="C50" i="4"/>
  <c r="J49" i="4"/>
  <c r="L49" i="4" s="1"/>
  <c r="C49" i="4"/>
  <c r="J48" i="4"/>
  <c r="L48" i="4" s="1"/>
  <c r="C48" i="4"/>
  <c r="J47" i="4"/>
  <c r="M47" i="4" s="1"/>
  <c r="C47" i="4"/>
  <c r="J46" i="4"/>
  <c r="O46" i="4" s="1"/>
  <c r="C46" i="4"/>
  <c r="J45" i="4"/>
  <c r="N45" i="4" s="1"/>
  <c r="C45" i="4"/>
  <c r="J44" i="4"/>
  <c r="L44" i="4" s="1"/>
  <c r="C44" i="4"/>
  <c r="J43" i="4"/>
  <c r="N43" i="4" s="1"/>
  <c r="C43" i="4"/>
  <c r="J42" i="4"/>
  <c r="P42" i="4" s="1"/>
  <c r="C42" i="4"/>
  <c r="J41" i="4"/>
  <c r="N41" i="4" s="1"/>
  <c r="C41" i="4"/>
  <c r="J40" i="4"/>
  <c r="M40" i="4" s="1"/>
  <c r="C40" i="4"/>
  <c r="J39" i="4"/>
  <c r="N39" i="4" s="1"/>
  <c r="C39" i="4"/>
  <c r="J38" i="4"/>
  <c r="P38" i="4" s="1"/>
  <c r="C38" i="4"/>
  <c r="J37" i="4"/>
  <c r="K37" i="4" s="1"/>
  <c r="C37" i="4"/>
  <c r="J36" i="4"/>
  <c r="M36" i="4" s="1"/>
  <c r="C36" i="4"/>
  <c r="J35" i="4"/>
  <c r="P35" i="4" s="1"/>
  <c r="C35" i="4"/>
  <c r="J34" i="4"/>
  <c r="K34" i="4" s="1"/>
  <c r="C34" i="4"/>
  <c r="J33" i="4"/>
  <c r="L33" i="4" s="1"/>
  <c r="C33" i="4"/>
  <c r="J32" i="4"/>
  <c r="O32" i="4" s="1"/>
  <c r="C32" i="4"/>
  <c r="J31" i="4"/>
  <c r="N31" i="4" s="1"/>
  <c r="C31" i="4"/>
  <c r="J30" i="4"/>
  <c r="L30" i="4" s="1"/>
  <c r="C30" i="4"/>
  <c r="J29" i="4"/>
  <c r="M29" i="4" s="1"/>
  <c r="C29" i="4"/>
  <c r="J28" i="4"/>
  <c r="O28" i="4" s="1"/>
  <c r="C28" i="4"/>
  <c r="J27" i="4"/>
  <c r="P27" i="4" s="1"/>
  <c r="C27" i="4"/>
  <c r="J26" i="4"/>
  <c r="P26" i="4" s="1"/>
  <c r="C26" i="4"/>
  <c r="J25" i="4"/>
  <c r="L25" i="4" s="1"/>
  <c r="C25" i="4"/>
  <c r="J24" i="4"/>
  <c r="P24" i="4" s="1"/>
  <c r="C24" i="4"/>
  <c r="J23" i="4"/>
  <c r="P23" i="4" s="1"/>
  <c r="C23" i="4"/>
  <c r="J22" i="4"/>
  <c r="K22" i="4" s="1"/>
  <c r="C22" i="4"/>
  <c r="J21" i="4"/>
  <c r="K21" i="4" s="1"/>
  <c r="C21" i="4"/>
  <c r="J20" i="4"/>
  <c r="K20" i="4" s="1"/>
  <c r="C20" i="4"/>
  <c r="J19" i="4"/>
  <c r="K19" i="4" s="1"/>
  <c r="C19" i="4"/>
  <c r="J18" i="4"/>
  <c r="K18" i="4" s="1"/>
  <c r="C18" i="4"/>
  <c r="J17" i="4"/>
  <c r="K17" i="4" s="1"/>
  <c r="C17" i="4"/>
  <c r="J16" i="4"/>
  <c r="K16" i="4" s="1"/>
  <c r="C16" i="4"/>
  <c r="J15" i="4"/>
  <c r="K15" i="4" s="1"/>
  <c r="C15" i="4"/>
  <c r="J14" i="4"/>
  <c r="K14" i="4" s="1"/>
  <c r="C14" i="4"/>
  <c r="J13" i="4"/>
  <c r="K13" i="4" s="1"/>
  <c r="C13" i="4"/>
  <c r="J12" i="4"/>
  <c r="K12" i="4" s="1"/>
  <c r="C12" i="4"/>
  <c r="J11" i="4"/>
  <c r="K11" i="4" s="1"/>
  <c r="C11" i="4"/>
  <c r="J10" i="4"/>
  <c r="K10" i="4" s="1"/>
  <c r="C10" i="4"/>
  <c r="J9" i="4"/>
  <c r="K9" i="4" s="1"/>
  <c r="C9" i="4"/>
  <c r="J8" i="4"/>
  <c r="K8" i="4" s="1"/>
  <c r="C8" i="4"/>
  <c r="J7" i="4"/>
  <c r="K7" i="4" s="1"/>
  <c r="C7" i="4"/>
  <c r="J6" i="4"/>
  <c r="K6" i="4" s="1"/>
  <c r="C6" i="4"/>
  <c r="J5" i="4"/>
  <c r="K5" i="4" s="1"/>
  <c r="C5" i="4"/>
  <c r="J4" i="4"/>
  <c r="K4" i="4" s="1"/>
  <c r="C4" i="4"/>
  <c r="J3" i="4"/>
  <c r="K3" i="4" s="1"/>
  <c r="C3" i="4"/>
  <c r="K188" i="4" l="1"/>
  <c r="N33" i="4"/>
  <c r="O173" i="4"/>
  <c r="O16" i="4"/>
  <c r="O136" i="4"/>
  <c r="P173" i="4"/>
  <c r="O133" i="4"/>
  <c r="K135" i="4"/>
  <c r="K31" i="4"/>
  <c r="P37" i="4"/>
  <c r="O125" i="4"/>
  <c r="L128" i="4"/>
  <c r="S128" i="4" s="1"/>
  <c r="N134" i="4"/>
  <c r="O195" i="4"/>
  <c r="O39" i="4"/>
  <c r="M88" i="4"/>
  <c r="Q88" i="4" s="1"/>
  <c r="N95" i="4"/>
  <c r="M91" i="4"/>
  <c r="L122" i="4"/>
  <c r="K126" i="4"/>
  <c r="P188" i="4"/>
  <c r="L28" i="4"/>
  <c r="P45" i="4"/>
  <c r="P60" i="4"/>
  <c r="N122" i="4"/>
  <c r="O122" i="4"/>
  <c r="M138" i="4"/>
  <c r="S138" i="4" s="1"/>
  <c r="U138" i="4" s="1"/>
  <c r="X138" i="4" s="1"/>
  <c r="Y138" i="4" s="1"/>
  <c r="O184" i="4"/>
  <c r="O138" i="4"/>
  <c r="M95" i="4"/>
  <c r="P157" i="4"/>
  <c r="K59" i="4"/>
  <c r="N91" i="4"/>
  <c r="P106" i="4"/>
  <c r="O123" i="4"/>
  <c r="K132" i="4"/>
  <c r="M141" i="4"/>
  <c r="N151" i="4"/>
  <c r="N36" i="4"/>
  <c r="Q36" i="4" s="1"/>
  <c r="K42" i="4"/>
  <c r="P34" i="4"/>
  <c r="O36" i="4"/>
  <c r="P59" i="4"/>
  <c r="N87" i="4"/>
  <c r="L130" i="4"/>
  <c r="S130" i="4" s="1"/>
  <c r="U130" i="4" s="1"/>
  <c r="X130" i="4" s="1"/>
  <c r="Y130" i="4" s="1"/>
  <c r="L132" i="4"/>
  <c r="S132" i="4" s="1"/>
  <c r="U132" i="4" s="1"/>
  <c r="X132" i="4" s="1"/>
  <c r="Y132" i="4" s="1"/>
  <c r="P141" i="4"/>
  <c r="N189" i="4"/>
  <c r="K45" i="4"/>
  <c r="N132" i="4"/>
  <c r="Q132" i="4" s="1"/>
  <c r="K138" i="4"/>
  <c r="L154" i="4"/>
  <c r="P189" i="4"/>
  <c r="N26" i="4"/>
  <c r="M33" i="4"/>
  <c r="L39" i="4"/>
  <c r="P41" i="4"/>
  <c r="L62" i="4"/>
  <c r="M83" i="4"/>
  <c r="N138" i="4"/>
  <c r="R138" i="4" s="1"/>
  <c r="W138" i="4" s="1"/>
  <c r="P140" i="4"/>
  <c r="O157" i="4"/>
  <c r="K159" i="4"/>
  <c r="K184" i="4"/>
  <c r="O188" i="4"/>
  <c r="N121" i="4"/>
  <c r="L133" i="4"/>
  <c r="P184" i="4"/>
  <c r="K195" i="4"/>
  <c r="M16" i="4"/>
  <c r="P20" i="4"/>
  <c r="O45" i="4"/>
  <c r="P49" i="4"/>
  <c r="N60" i="4"/>
  <c r="P61" i="4"/>
  <c r="N123" i="4"/>
  <c r="R123" i="4" s="1"/>
  <c r="W123" i="4" s="1"/>
  <c r="P124" i="4"/>
  <c r="N158" i="4"/>
  <c r="P16" i="4"/>
  <c r="M30" i="4"/>
  <c r="P39" i="4"/>
  <c r="P126" i="4"/>
  <c r="L135" i="4"/>
  <c r="L145" i="4"/>
  <c r="P151" i="4"/>
  <c r="K200" i="4"/>
  <c r="N30" i="4"/>
  <c r="O41" i="4"/>
  <c r="L121" i="4"/>
  <c r="S121" i="4" s="1"/>
  <c r="U121" i="4" s="1"/>
  <c r="X121" i="4" s="1"/>
  <c r="Y121" i="4" s="1"/>
  <c r="M135" i="4"/>
  <c r="O200" i="4"/>
  <c r="O30" i="4"/>
  <c r="M87" i="4"/>
  <c r="N135" i="4"/>
  <c r="L144" i="4"/>
  <c r="K148" i="4"/>
  <c r="O187" i="4"/>
  <c r="L192" i="4"/>
  <c r="P200" i="4"/>
  <c r="L24" i="4"/>
  <c r="L45" i="4"/>
  <c r="K61" i="4"/>
  <c r="N62" i="4"/>
  <c r="O121" i="4"/>
  <c r="K124" i="4"/>
  <c r="P125" i="4"/>
  <c r="L129" i="4"/>
  <c r="S129" i="4" s="1"/>
  <c r="U129" i="4" s="1"/>
  <c r="X129" i="4" s="1"/>
  <c r="Y129" i="4" s="1"/>
  <c r="O134" i="4"/>
  <c r="P135" i="4"/>
  <c r="O142" i="4"/>
  <c r="M144" i="4"/>
  <c r="S144" i="4" s="1"/>
  <c r="U144" i="4" s="1"/>
  <c r="X144" i="4" s="1"/>
  <c r="Y144" i="4" s="1"/>
  <c r="M148" i="4"/>
  <c r="Q148" i="4" s="1"/>
  <c r="K158" i="4"/>
  <c r="N159" i="4"/>
  <c r="M192" i="4"/>
  <c r="Q192" i="4" s="1"/>
  <c r="N40" i="4"/>
  <c r="R40" i="4" s="1"/>
  <c r="W40" i="4" s="1"/>
  <c r="M45" i="4"/>
  <c r="S45" i="4" s="1"/>
  <c r="U45" i="4" s="1"/>
  <c r="X45" i="4" s="1"/>
  <c r="Y45" i="4" s="1"/>
  <c r="M61" i="4"/>
  <c r="N124" i="4"/>
  <c r="R124" i="4" s="1"/>
  <c r="W124" i="4" s="1"/>
  <c r="N144" i="4"/>
  <c r="N148" i="4"/>
  <c r="K157" i="4"/>
  <c r="L158" i="4"/>
  <c r="O159" i="4"/>
  <c r="K189" i="4"/>
  <c r="O192" i="4"/>
  <c r="K203" i="4"/>
  <c r="L16" i="4"/>
  <c r="S16" i="4" s="1"/>
  <c r="U16" i="4" s="1"/>
  <c r="X16" i="4" s="1"/>
  <c r="Y16" i="4" s="1"/>
  <c r="O20" i="4"/>
  <c r="K39" i="4"/>
  <c r="O40" i="4"/>
  <c r="K49" i="4"/>
  <c r="M60" i="4"/>
  <c r="N61" i="4"/>
  <c r="N83" i="4"/>
  <c r="L123" i="4"/>
  <c r="S123" i="4" s="1"/>
  <c r="U123" i="4" s="1"/>
  <c r="X123" i="4" s="1"/>
  <c r="Y123" i="4" s="1"/>
  <c r="O124" i="4"/>
  <c r="N133" i="4"/>
  <c r="R133" i="4" s="1"/>
  <c r="W133" i="4" s="1"/>
  <c r="L141" i="4"/>
  <c r="O148" i="4"/>
  <c r="N157" i="4"/>
  <c r="Q157" i="4" s="1"/>
  <c r="M158" i="4"/>
  <c r="P159" i="4"/>
  <c r="M189" i="4"/>
  <c r="O203" i="4"/>
  <c r="M44" i="4"/>
  <c r="K52" i="4"/>
  <c r="N44" i="4"/>
  <c r="R44" i="4" s="1"/>
  <c r="W44" i="4" s="1"/>
  <c r="P105" i="4"/>
  <c r="L120" i="4"/>
  <c r="N143" i="4"/>
  <c r="K53" i="4"/>
  <c r="M94" i="4"/>
  <c r="R94" i="4" s="1"/>
  <c r="W94" i="4" s="1"/>
  <c r="O107" i="4"/>
  <c r="K110" i="4"/>
  <c r="M137" i="4"/>
  <c r="R137" i="4" s="1"/>
  <c r="W137" i="4" s="1"/>
  <c r="P147" i="4"/>
  <c r="K153" i="4"/>
  <c r="N17" i="4"/>
  <c r="M19" i="4"/>
  <c r="O29" i="4"/>
  <c r="L34" i="4"/>
  <c r="L37" i="4"/>
  <c r="K41" i="4"/>
  <c r="P43" i="4"/>
  <c r="K47" i="4"/>
  <c r="P51" i="4"/>
  <c r="N52" i="4"/>
  <c r="L53" i="4"/>
  <c r="K54" i="4"/>
  <c r="N55" i="4"/>
  <c r="N56" i="4"/>
  <c r="N75" i="4"/>
  <c r="K103" i="4"/>
  <c r="L104" i="4"/>
  <c r="S104" i="4" s="1"/>
  <c r="U104" i="4" s="1"/>
  <c r="X104" i="4" s="1"/>
  <c r="Y104" i="4" s="1"/>
  <c r="L109" i="4"/>
  <c r="S109" i="4" s="1"/>
  <c r="U109" i="4" s="1"/>
  <c r="X109" i="4" s="1"/>
  <c r="Y109" i="4" s="1"/>
  <c r="N110" i="4"/>
  <c r="Q110" i="4" s="1"/>
  <c r="L111" i="4"/>
  <c r="P115" i="4"/>
  <c r="O117" i="4"/>
  <c r="L119" i="4"/>
  <c r="P120" i="4"/>
  <c r="P121" i="4"/>
  <c r="P122" i="4"/>
  <c r="P123" i="4"/>
  <c r="O132" i="4"/>
  <c r="O137" i="4"/>
  <c r="K140" i="4"/>
  <c r="O144" i="4"/>
  <c r="P148" i="4"/>
  <c r="L153" i="4"/>
  <c r="K155" i="4"/>
  <c r="P158" i="4"/>
  <c r="K161" i="4"/>
  <c r="M162" i="4"/>
  <c r="R162" i="4" s="1"/>
  <c r="W162" i="4" s="1"/>
  <c r="P169" i="4"/>
  <c r="K177" i="4"/>
  <c r="M181" i="4"/>
  <c r="O182" i="4"/>
  <c r="P183" i="4"/>
  <c r="P192" i="4"/>
  <c r="P199" i="4"/>
  <c r="L10" i="4"/>
  <c r="N89" i="4"/>
  <c r="R89" i="4" s="1"/>
  <c r="W89" i="4" s="1"/>
  <c r="L32" i="4"/>
  <c r="K43" i="4"/>
  <c r="L52" i="4"/>
  <c r="L55" i="4"/>
  <c r="K181" i="4"/>
  <c r="K183" i="4"/>
  <c r="L6" i="4"/>
  <c r="P32" i="4"/>
  <c r="O43" i="4"/>
  <c r="M52" i="4"/>
  <c r="M55" i="4"/>
  <c r="K75" i="4"/>
  <c r="K109" i="4"/>
  <c r="K111" i="4"/>
  <c r="N120" i="4"/>
  <c r="P143" i="4"/>
  <c r="K162" i="4"/>
  <c r="L181" i="4"/>
  <c r="O17" i="4"/>
  <c r="M34" i="4"/>
  <c r="S34" i="4" s="1"/>
  <c r="U34" i="4" s="1"/>
  <c r="X34" i="4" s="1"/>
  <c r="Y34" i="4" s="1"/>
  <c r="M37" i="4"/>
  <c r="L41" i="4"/>
  <c r="L47" i="4"/>
  <c r="S47" i="4" s="1"/>
  <c r="U47" i="4" s="1"/>
  <c r="X47" i="4" s="1"/>
  <c r="Y47" i="4" s="1"/>
  <c r="O50" i="4"/>
  <c r="O52" i="4"/>
  <c r="M53" i="4"/>
  <c r="P55" i="4"/>
  <c r="P56" i="4"/>
  <c r="L103" i="4"/>
  <c r="S103" i="4" s="1"/>
  <c r="U103" i="4" s="1"/>
  <c r="X103" i="4" s="1"/>
  <c r="Y103" i="4" s="1"/>
  <c r="N104" i="4"/>
  <c r="R104" i="4" s="1"/>
  <c r="W104" i="4" s="1"/>
  <c r="N109" i="4"/>
  <c r="O110" i="4"/>
  <c r="N111" i="4"/>
  <c r="N119" i="4"/>
  <c r="R119" i="4" s="1"/>
  <c r="W119" i="4" s="1"/>
  <c r="L127" i="4"/>
  <c r="S127" i="4" s="1"/>
  <c r="L131" i="4"/>
  <c r="S131" i="4" s="1"/>
  <c r="U131" i="4" s="1"/>
  <c r="X131" i="4" s="1"/>
  <c r="Y131" i="4" s="1"/>
  <c r="P137" i="4"/>
  <c r="L140" i="4"/>
  <c r="K141" i="4"/>
  <c r="K142" i="4"/>
  <c r="P144" i="4"/>
  <c r="K146" i="4"/>
  <c r="M152" i="4"/>
  <c r="Q152" i="4" s="1"/>
  <c r="M153" i="4"/>
  <c r="K154" i="4"/>
  <c r="L155" i="4"/>
  <c r="M161" i="4"/>
  <c r="R161" i="4" s="1"/>
  <c r="W161" i="4" s="1"/>
  <c r="O162" i="4"/>
  <c r="K173" i="4"/>
  <c r="L177" i="4"/>
  <c r="N181" i="4"/>
  <c r="P182" i="4"/>
  <c r="K198" i="4"/>
  <c r="O163" i="4"/>
  <c r="M56" i="4"/>
  <c r="K104" i="4"/>
  <c r="O183" i="4"/>
  <c r="N34" i="4"/>
  <c r="N37" i="4"/>
  <c r="M41" i="4"/>
  <c r="Q41" i="4" s="1"/>
  <c r="N47" i="4"/>
  <c r="Q47" i="4" s="1"/>
  <c r="P50" i="4"/>
  <c r="N53" i="4"/>
  <c r="K60" i="4"/>
  <c r="N74" i="4"/>
  <c r="N103" i="4"/>
  <c r="R103" i="4" s="1"/>
  <c r="W103" i="4" s="1"/>
  <c r="O104" i="4"/>
  <c r="O109" i="4"/>
  <c r="P110" i="4"/>
  <c r="O111" i="4"/>
  <c r="P119" i="4"/>
  <c r="M140" i="4"/>
  <c r="S140" i="4" s="1"/>
  <c r="U140" i="4" s="1"/>
  <c r="X140" i="4" s="1"/>
  <c r="Y140" i="4" s="1"/>
  <c r="O146" i="4"/>
  <c r="O152" i="4"/>
  <c r="N153" i="4"/>
  <c r="M155" i="4"/>
  <c r="R155" i="4" s="1"/>
  <c r="W155" i="4" s="1"/>
  <c r="O161" i="4"/>
  <c r="P162" i="4"/>
  <c r="L173" i="4"/>
  <c r="M177" i="4"/>
  <c r="O181" i="4"/>
  <c r="K187" i="4"/>
  <c r="O198" i="4"/>
  <c r="K55" i="4"/>
  <c r="K56" i="4"/>
  <c r="L137" i="4"/>
  <c r="N147" i="4"/>
  <c r="K199" i="4"/>
  <c r="N29" i="4"/>
  <c r="R29" i="4" s="1"/>
  <c r="W29" i="4" s="1"/>
  <c r="K182" i="4"/>
  <c r="O199" i="4"/>
  <c r="L5" i="4"/>
  <c r="P28" i="4"/>
  <c r="O34" i="4"/>
  <c r="O37" i="4"/>
  <c r="P53" i="4"/>
  <c r="L60" i="4"/>
  <c r="M62" i="4"/>
  <c r="O103" i="4"/>
  <c r="O108" i="4"/>
  <c r="P109" i="4"/>
  <c r="K125" i="4"/>
  <c r="N126" i="4"/>
  <c r="R126" i="4" s="1"/>
  <c r="W126" i="4" s="1"/>
  <c r="K134" i="4"/>
  <c r="N140" i="4"/>
  <c r="P152" i="4"/>
  <c r="O153" i="4"/>
  <c r="M154" i="4"/>
  <c r="O155" i="4"/>
  <c r="L157" i="4"/>
  <c r="N160" i="4"/>
  <c r="P161" i="4"/>
  <c r="M173" i="4"/>
  <c r="R173" i="4" s="1"/>
  <c r="W173" i="4" s="1"/>
  <c r="N177" i="4"/>
  <c r="L187" i="4"/>
  <c r="L188" i="4"/>
  <c r="S188" i="4" s="1"/>
  <c r="U188" i="4" s="1"/>
  <c r="X188" i="4" s="1"/>
  <c r="Y188" i="4" s="1"/>
  <c r="P114" i="4"/>
  <c r="O116" i="4"/>
  <c r="O118" i="4"/>
  <c r="K121" i="4"/>
  <c r="K122" i="4"/>
  <c r="K123" i="4"/>
  <c r="N125" i="4"/>
  <c r="R125" i="4" s="1"/>
  <c r="W125" i="4" s="1"/>
  <c r="O126" i="4"/>
  <c r="K133" i="4"/>
  <c r="L134" i="4"/>
  <c r="S134" i="4" s="1"/>
  <c r="U134" i="4" s="1"/>
  <c r="X134" i="4" s="1"/>
  <c r="Y134" i="4" s="1"/>
  <c r="N141" i="4"/>
  <c r="R141" i="4" s="1"/>
  <c r="W141" i="4" s="1"/>
  <c r="L149" i="4"/>
  <c r="N154" i="4"/>
  <c r="P160" i="4"/>
  <c r="O177" i="4"/>
  <c r="N187" i="4"/>
  <c r="N188" i="4"/>
  <c r="Q188" i="4" s="1"/>
  <c r="L189" i="4"/>
  <c r="K192" i="4"/>
  <c r="S37" i="4"/>
  <c r="U37" i="4" s="1"/>
  <c r="X37" i="4" s="1"/>
  <c r="Y37" i="4" s="1"/>
  <c r="O58" i="4"/>
  <c r="P58" i="4"/>
  <c r="N58" i="4"/>
  <c r="M102" i="4"/>
  <c r="N102" i="4"/>
  <c r="K102" i="4"/>
  <c r="L12" i="4"/>
  <c r="N13" i="4"/>
  <c r="P29" i="4"/>
  <c r="L31" i="4"/>
  <c r="O33" i="4"/>
  <c r="K35" i="4"/>
  <c r="P36" i="4"/>
  <c r="K38" i="4"/>
  <c r="P40" i="4"/>
  <c r="L42" i="4"/>
  <c r="O44" i="4"/>
  <c r="K46" i="4"/>
  <c r="O54" i="4"/>
  <c r="P54" i="4"/>
  <c r="M54" i="4"/>
  <c r="L54" i="4"/>
  <c r="L57" i="4"/>
  <c r="S57" i="4" s="1"/>
  <c r="U57" i="4" s="1"/>
  <c r="X57" i="4" s="1"/>
  <c r="Y57" i="4" s="1"/>
  <c r="K58" i="4"/>
  <c r="P69" i="4"/>
  <c r="N69" i="4"/>
  <c r="M69" i="4"/>
  <c r="L69" i="4"/>
  <c r="N86" i="4"/>
  <c r="M86" i="4"/>
  <c r="L156" i="4"/>
  <c r="P156" i="4"/>
  <c r="O156" i="4"/>
  <c r="N156" i="4"/>
  <c r="M156" i="4"/>
  <c r="K156" i="4"/>
  <c r="L4" i="4"/>
  <c r="L9" i="4"/>
  <c r="M12" i="4"/>
  <c r="O13" i="4"/>
  <c r="M15" i="4"/>
  <c r="K28" i="4"/>
  <c r="P30" i="4"/>
  <c r="M31" i="4"/>
  <c r="K32" i="4"/>
  <c r="P33" i="4"/>
  <c r="L35" i="4"/>
  <c r="L38" i="4"/>
  <c r="M42" i="4"/>
  <c r="P44" i="4"/>
  <c r="L46" i="4"/>
  <c r="N48" i="4"/>
  <c r="K48" i="4"/>
  <c r="L58" i="4"/>
  <c r="K64" i="4"/>
  <c r="P64" i="4"/>
  <c r="N64" i="4"/>
  <c r="M64" i="4"/>
  <c r="S64" i="4" s="1"/>
  <c r="K66" i="4"/>
  <c r="P66" i="4"/>
  <c r="N66" i="4"/>
  <c r="M66" i="4"/>
  <c r="S66" i="4" s="1"/>
  <c r="U66" i="4" s="1"/>
  <c r="X66" i="4" s="1"/>
  <c r="Y66" i="4" s="1"/>
  <c r="N197" i="4"/>
  <c r="O197" i="4"/>
  <c r="P197" i="4"/>
  <c r="K197" i="4"/>
  <c r="O57" i="4"/>
  <c r="K57" i="4"/>
  <c r="M112" i="4"/>
  <c r="P112" i="4"/>
  <c r="O112" i="4"/>
  <c r="N112" i="4"/>
  <c r="L112" i="4"/>
  <c r="K112" i="4"/>
  <c r="P150" i="4"/>
  <c r="O150" i="4"/>
  <c r="N150" i="4"/>
  <c r="M150" i="4"/>
  <c r="L150" i="4"/>
  <c r="K150" i="4"/>
  <c r="N165" i="4"/>
  <c r="M165" i="4"/>
  <c r="K165" i="4"/>
  <c r="P165" i="4"/>
  <c r="O165" i="4"/>
  <c r="L7" i="4"/>
  <c r="M35" i="4"/>
  <c r="N42" i="4"/>
  <c r="K29" i="4"/>
  <c r="O31" i="4"/>
  <c r="N35" i="4"/>
  <c r="N38" i="4"/>
  <c r="K40" i="4"/>
  <c r="O42" i="4"/>
  <c r="L43" i="4"/>
  <c r="N46" i="4"/>
  <c r="M48" i="4"/>
  <c r="M49" i="4"/>
  <c r="S49" i="4" s="1"/>
  <c r="U49" i="4" s="1"/>
  <c r="X49" i="4" s="1"/>
  <c r="Y49" i="4" s="1"/>
  <c r="K50" i="4"/>
  <c r="O51" i="4"/>
  <c r="L51" i="4"/>
  <c r="P57" i="4"/>
  <c r="K68" i="4"/>
  <c r="N68" i="4"/>
  <c r="M68" i="4"/>
  <c r="L68" i="4"/>
  <c r="R88" i="4"/>
  <c r="W88" i="4" s="1"/>
  <c r="O12" i="4"/>
  <c r="M38" i="4"/>
  <c r="M46" i="4"/>
  <c r="M58" i="4"/>
  <c r="M11" i="4"/>
  <c r="P12" i="4"/>
  <c r="M28" i="4"/>
  <c r="M32" i="4"/>
  <c r="L8" i="4"/>
  <c r="L20" i="4"/>
  <c r="N21" i="4"/>
  <c r="N24" i="4"/>
  <c r="N27" i="4"/>
  <c r="N28" i="4"/>
  <c r="L29" i="4"/>
  <c r="K30" i="4"/>
  <c r="P31" i="4"/>
  <c r="N32" i="4"/>
  <c r="K33" i="4"/>
  <c r="O35" i="4"/>
  <c r="L36" i="4"/>
  <c r="S36" i="4" s="1"/>
  <c r="U36" i="4" s="1"/>
  <c r="X36" i="4" s="1"/>
  <c r="Y36" i="4" s="1"/>
  <c r="O38" i="4"/>
  <c r="M39" i="4"/>
  <c r="R39" i="4" s="1"/>
  <c r="W39" i="4" s="1"/>
  <c r="L40" i="4"/>
  <c r="S40" i="4" s="1"/>
  <c r="U40" i="4" s="1"/>
  <c r="X40" i="4" s="1"/>
  <c r="Y40" i="4" s="1"/>
  <c r="M43" i="4"/>
  <c r="Q43" i="4" s="1"/>
  <c r="K44" i="4"/>
  <c r="P46" i="4"/>
  <c r="O47" i="4"/>
  <c r="O48" i="4"/>
  <c r="N49" i="4"/>
  <c r="L50" i="4"/>
  <c r="K51" i="4"/>
  <c r="K63" i="4"/>
  <c r="P63" i="4"/>
  <c r="N63" i="4"/>
  <c r="Q63" i="4" s="1"/>
  <c r="P68" i="4"/>
  <c r="P139" i="4"/>
  <c r="O139" i="4"/>
  <c r="N139" i="4"/>
  <c r="M139" i="4"/>
  <c r="L139" i="4"/>
  <c r="K139" i="4"/>
  <c r="N194" i="4"/>
  <c r="P194" i="4"/>
  <c r="O194" i="4"/>
  <c r="K194" i="4"/>
  <c r="N57" i="4"/>
  <c r="R57" i="4" s="1"/>
  <c r="W57" i="4" s="1"/>
  <c r="L3" i="4"/>
  <c r="M24" i="4"/>
  <c r="K36" i="4"/>
  <c r="M20" i="4"/>
  <c r="O21" i="4"/>
  <c r="M23" i="4"/>
  <c r="P47" i="4"/>
  <c r="P48" i="4"/>
  <c r="O49" i="4"/>
  <c r="M50" i="4"/>
  <c r="Q50" i="4" s="1"/>
  <c r="M51" i="4"/>
  <c r="Q51" i="4" s="1"/>
  <c r="O59" i="4"/>
  <c r="N59" i="4"/>
  <c r="M59" i="4"/>
  <c r="L63" i="4"/>
  <c r="S63" i="4" s="1"/>
  <c r="U63" i="4" s="1"/>
  <c r="X63" i="4" s="1"/>
  <c r="Y63" i="4" s="1"/>
  <c r="K65" i="4"/>
  <c r="P65" i="4"/>
  <c r="N65" i="4"/>
  <c r="M65" i="4"/>
  <c r="S65" i="4" s="1"/>
  <c r="U65" i="4" s="1"/>
  <c r="X65" i="4" s="1"/>
  <c r="Y65" i="4" s="1"/>
  <c r="K67" i="4"/>
  <c r="P67" i="4"/>
  <c r="N67" i="4"/>
  <c r="M67" i="4"/>
  <c r="S67" i="4" s="1"/>
  <c r="U67" i="4" s="1"/>
  <c r="X67" i="4" s="1"/>
  <c r="Y67" i="4" s="1"/>
  <c r="M113" i="4"/>
  <c r="P113" i="4"/>
  <c r="O113" i="4"/>
  <c r="N113" i="4"/>
  <c r="L113" i="4"/>
  <c r="K113" i="4"/>
  <c r="S30" i="4"/>
  <c r="U30" i="4" s="1"/>
  <c r="X30" i="4" s="1"/>
  <c r="Y30" i="4" s="1"/>
  <c r="S44" i="4"/>
  <c r="U44" i="4" s="1"/>
  <c r="X44" i="4" s="1"/>
  <c r="Y44" i="4" s="1"/>
  <c r="M97" i="4"/>
  <c r="N97" i="4"/>
  <c r="K97" i="4"/>
  <c r="N201" i="4"/>
  <c r="P201" i="4"/>
  <c r="O201" i="4"/>
  <c r="K201" i="4"/>
  <c r="N127" i="4"/>
  <c r="R127" i="4" s="1"/>
  <c r="W127" i="4" s="1"/>
  <c r="N128" i="4"/>
  <c r="Q128" i="4" s="1"/>
  <c r="N129" i="4"/>
  <c r="Q129" i="4" s="1"/>
  <c r="N130" i="4"/>
  <c r="Q130" i="4" s="1"/>
  <c r="N131" i="4"/>
  <c r="Q131" i="4" s="1"/>
  <c r="M145" i="4"/>
  <c r="M149" i="4"/>
  <c r="N168" i="4"/>
  <c r="O168" i="4"/>
  <c r="M168" i="4"/>
  <c r="N172" i="4"/>
  <c r="M172" i="4"/>
  <c r="L172" i="4"/>
  <c r="P179" i="4"/>
  <c r="O179" i="4"/>
  <c r="N180" i="4"/>
  <c r="M180" i="4"/>
  <c r="L180" i="4"/>
  <c r="M186" i="4"/>
  <c r="L186" i="4"/>
  <c r="K186" i="4"/>
  <c r="P186" i="4"/>
  <c r="K105" i="4"/>
  <c r="K106" i="4"/>
  <c r="K114" i="4"/>
  <c r="K115" i="4"/>
  <c r="O127" i="4"/>
  <c r="O128" i="4"/>
  <c r="O129" i="4"/>
  <c r="O130" i="4"/>
  <c r="O131" i="4"/>
  <c r="K136" i="4"/>
  <c r="N145" i="4"/>
  <c r="N149" i="4"/>
  <c r="N164" i="4"/>
  <c r="M164" i="4"/>
  <c r="K164" i="4"/>
  <c r="N167" i="4"/>
  <c r="O167" i="4"/>
  <c r="M167" i="4"/>
  <c r="L171" i="4"/>
  <c r="O171" i="4"/>
  <c r="N171" i="4"/>
  <c r="M176" i="4"/>
  <c r="L176" i="4"/>
  <c r="K176" i="4"/>
  <c r="N186" i="4"/>
  <c r="N191" i="4"/>
  <c r="M191" i="4"/>
  <c r="L191" i="4"/>
  <c r="L193" i="4"/>
  <c r="P193" i="4"/>
  <c r="O193" i="4"/>
  <c r="K193" i="4"/>
  <c r="N196" i="4"/>
  <c r="K196" i="4"/>
  <c r="P62" i="4"/>
  <c r="M96" i="4"/>
  <c r="K99" i="4"/>
  <c r="L105" i="4"/>
  <c r="S105" i="4" s="1"/>
  <c r="L106" i="4"/>
  <c r="S106" i="4" s="1"/>
  <c r="U106" i="4" s="1"/>
  <c r="X106" i="4" s="1"/>
  <c r="Y106" i="4" s="1"/>
  <c r="K107" i="4"/>
  <c r="K108" i="4"/>
  <c r="L114" i="4"/>
  <c r="S114" i="4" s="1"/>
  <c r="U114" i="4" s="1"/>
  <c r="X114" i="4" s="1"/>
  <c r="Y114" i="4" s="1"/>
  <c r="L115" i="4"/>
  <c r="S115" i="4" s="1"/>
  <c r="U115" i="4" s="1"/>
  <c r="X115" i="4" s="1"/>
  <c r="Y115" i="4" s="1"/>
  <c r="K116" i="4"/>
  <c r="K117" i="4"/>
  <c r="K118" i="4"/>
  <c r="S119" i="4"/>
  <c r="S120" i="4"/>
  <c r="U120" i="4" s="1"/>
  <c r="X120" i="4" s="1"/>
  <c r="Y120" i="4" s="1"/>
  <c r="P127" i="4"/>
  <c r="P128" i="4"/>
  <c r="P129" i="4"/>
  <c r="P130" i="4"/>
  <c r="P131" i="4"/>
  <c r="L136" i="4"/>
  <c r="P138" i="4"/>
  <c r="L142" i="4"/>
  <c r="K143" i="4"/>
  <c r="O145" i="4"/>
  <c r="L146" i="4"/>
  <c r="K147" i="4"/>
  <c r="O149" i="4"/>
  <c r="K151" i="4"/>
  <c r="O164" i="4"/>
  <c r="K167" i="4"/>
  <c r="P168" i="4"/>
  <c r="K171" i="4"/>
  <c r="O172" i="4"/>
  <c r="P174" i="4"/>
  <c r="O174" i="4"/>
  <c r="O175" i="4"/>
  <c r="N175" i="4"/>
  <c r="M175" i="4"/>
  <c r="N176" i="4"/>
  <c r="Q176" i="4" s="1"/>
  <c r="K178" i="4"/>
  <c r="L179" i="4"/>
  <c r="O180" i="4"/>
  <c r="O186" i="4"/>
  <c r="P190" i="4"/>
  <c r="O190" i="4"/>
  <c r="L190" i="4"/>
  <c r="K191" i="4"/>
  <c r="M193" i="4"/>
  <c r="O196" i="4"/>
  <c r="K89" i="4"/>
  <c r="M99" i="4"/>
  <c r="Q99" i="4" s="1"/>
  <c r="P103" i="4"/>
  <c r="P104" i="4"/>
  <c r="N105" i="4"/>
  <c r="R105" i="4" s="1"/>
  <c r="W105" i="4" s="1"/>
  <c r="N106" i="4"/>
  <c r="R106" i="4" s="1"/>
  <c r="W106" i="4" s="1"/>
  <c r="L107" i="4"/>
  <c r="S107" i="4" s="1"/>
  <c r="L108" i="4"/>
  <c r="S108" i="4" s="1"/>
  <c r="U108" i="4" s="1"/>
  <c r="X108" i="4" s="1"/>
  <c r="Y108" i="4" s="1"/>
  <c r="P111" i="4"/>
  <c r="N114" i="4"/>
  <c r="R114" i="4" s="1"/>
  <c r="W114" i="4" s="1"/>
  <c r="N115" i="4"/>
  <c r="Q115" i="4" s="1"/>
  <c r="L116" i="4"/>
  <c r="S116" i="4" s="1"/>
  <c r="U116" i="4" s="1"/>
  <c r="X116" i="4" s="1"/>
  <c r="Y116" i="4" s="1"/>
  <c r="L117" i="4"/>
  <c r="S117" i="4" s="1"/>
  <c r="L118" i="4"/>
  <c r="S118" i="4" s="1"/>
  <c r="U118" i="4" s="1"/>
  <c r="X118" i="4" s="1"/>
  <c r="Y118" i="4" s="1"/>
  <c r="K119" i="4"/>
  <c r="K120" i="4"/>
  <c r="S122" i="4"/>
  <c r="U122" i="4" s="1"/>
  <c r="X122" i="4" s="1"/>
  <c r="Y122" i="4" s="1"/>
  <c r="P132" i="4"/>
  <c r="P133" i="4"/>
  <c r="P134" i="4"/>
  <c r="M136" i="4"/>
  <c r="K137" i="4"/>
  <c r="M142" i="4"/>
  <c r="L143" i="4"/>
  <c r="P145" i="4"/>
  <c r="M146" i="4"/>
  <c r="L147" i="4"/>
  <c r="P149" i="4"/>
  <c r="L151" i="4"/>
  <c r="K152" i="4"/>
  <c r="P154" i="4"/>
  <c r="P155" i="4"/>
  <c r="R157" i="4"/>
  <c r="W157" i="4" s="1"/>
  <c r="S157" i="4"/>
  <c r="U157" i="4" s="1"/>
  <c r="X157" i="4" s="1"/>
  <c r="Y157" i="4" s="1"/>
  <c r="N163" i="4"/>
  <c r="M163" i="4"/>
  <c r="K163" i="4"/>
  <c r="P164" i="4"/>
  <c r="L167" i="4"/>
  <c r="M171" i="4"/>
  <c r="P172" i="4"/>
  <c r="K174" i="4"/>
  <c r="K175" i="4"/>
  <c r="O176" i="4"/>
  <c r="O178" i="4"/>
  <c r="M179" i="4"/>
  <c r="P180" i="4"/>
  <c r="R189" i="4"/>
  <c r="W189" i="4" s="1"/>
  <c r="K190" i="4"/>
  <c r="O191" i="4"/>
  <c r="R192" i="4"/>
  <c r="W192" i="4" s="1"/>
  <c r="N193" i="4"/>
  <c r="P196" i="4"/>
  <c r="N202" i="4"/>
  <c r="P202" i="4"/>
  <c r="O202" i="4"/>
  <c r="Q91" i="4"/>
  <c r="O105" i="4"/>
  <c r="O106" i="4"/>
  <c r="N107" i="4"/>
  <c r="N108" i="4"/>
  <c r="O114" i="4"/>
  <c r="O115" i="4"/>
  <c r="N116" i="4"/>
  <c r="R116" i="4" s="1"/>
  <c r="W116" i="4" s="1"/>
  <c r="N117" i="4"/>
  <c r="R117" i="4" s="1"/>
  <c r="W117" i="4" s="1"/>
  <c r="N118" i="4"/>
  <c r="Q118" i="4" s="1"/>
  <c r="N136" i="4"/>
  <c r="R136" i="4" s="1"/>
  <c r="W136" i="4" s="1"/>
  <c r="N142" i="4"/>
  <c r="M143" i="4"/>
  <c r="N146" i="4"/>
  <c r="M147" i="4"/>
  <c r="Q147" i="4" s="1"/>
  <c r="M151" i="4"/>
  <c r="Q151" i="4" s="1"/>
  <c r="L152" i="4"/>
  <c r="R159" i="4"/>
  <c r="W159" i="4" s="1"/>
  <c r="N166" i="4"/>
  <c r="O166" i="4"/>
  <c r="M166" i="4"/>
  <c r="P167" i="4"/>
  <c r="N170" i="4"/>
  <c r="P170" i="4"/>
  <c r="O170" i="4"/>
  <c r="P171" i="4"/>
  <c r="L174" i="4"/>
  <c r="S174" i="4" s="1"/>
  <c r="L175" i="4"/>
  <c r="P176" i="4"/>
  <c r="P178" i="4"/>
  <c r="N179" i="4"/>
  <c r="N185" i="4"/>
  <c r="O185" i="4"/>
  <c r="M185" i="4"/>
  <c r="K185" i="4"/>
  <c r="M190" i="4"/>
  <c r="P191" i="4"/>
  <c r="K202" i="4"/>
  <c r="L160" i="4"/>
  <c r="K160" i="4"/>
  <c r="L56" i="4"/>
  <c r="L61" i="4"/>
  <c r="P107" i="4"/>
  <c r="P108" i="4"/>
  <c r="L110" i="4"/>
  <c r="S110" i="4" s="1"/>
  <c r="U110" i="4" s="1"/>
  <c r="X110" i="4" s="1"/>
  <c r="Y110" i="4" s="1"/>
  <c r="S111" i="4"/>
  <c r="U111" i="4" s="1"/>
  <c r="X111" i="4" s="1"/>
  <c r="Y111" i="4" s="1"/>
  <c r="P116" i="4"/>
  <c r="P117" i="4"/>
  <c r="P118" i="4"/>
  <c r="O119" i="4"/>
  <c r="O120" i="4"/>
  <c r="L124" i="4"/>
  <c r="S124" i="4" s="1"/>
  <c r="U124" i="4" s="1"/>
  <c r="X124" i="4" s="1"/>
  <c r="Y124" i="4" s="1"/>
  <c r="L125" i="4"/>
  <c r="S125" i="4" s="1"/>
  <c r="U125" i="4" s="1"/>
  <c r="X125" i="4" s="1"/>
  <c r="Y125" i="4" s="1"/>
  <c r="L126" i="4"/>
  <c r="S126" i="4" s="1"/>
  <c r="U126" i="4" s="1"/>
  <c r="X126" i="4" s="1"/>
  <c r="Y126" i="4" s="1"/>
  <c r="K127" i="4"/>
  <c r="K128" i="4"/>
  <c r="K129" i="4"/>
  <c r="K130" i="4"/>
  <c r="K131" i="4"/>
  <c r="S133" i="4"/>
  <c r="U133" i="4" s="1"/>
  <c r="X133" i="4" s="1"/>
  <c r="Y133" i="4" s="1"/>
  <c r="S148" i="4"/>
  <c r="U148" i="4" s="1"/>
  <c r="X148" i="4" s="1"/>
  <c r="Y148" i="4" s="1"/>
  <c r="L159" i="4"/>
  <c r="S159" i="4" s="1"/>
  <c r="U159" i="4" s="1"/>
  <c r="X159" i="4" s="1"/>
  <c r="Y159" i="4" s="1"/>
  <c r="M160" i="4"/>
  <c r="P166" i="4"/>
  <c r="N169" i="4"/>
  <c r="O169" i="4"/>
  <c r="M169" i="4"/>
  <c r="N174" i="4"/>
  <c r="R174" i="4" s="1"/>
  <c r="W174" i="4" s="1"/>
  <c r="R188" i="4"/>
  <c r="W188" i="4" s="1"/>
  <c r="Q189" i="4"/>
  <c r="M187" i="4"/>
  <c r="P198" i="4"/>
  <c r="P195" i="4"/>
  <c r="P203" i="4"/>
  <c r="R63" i="4"/>
  <c r="W63" i="4" s="1"/>
  <c r="M3" i="4"/>
  <c r="M4" i="4"/>
  <c r="M5" i="4"/>
  <c r="S5" i="4" s="1"/>
  <c r="U5" i="4" s="1"/>
  <c r="X5" i="4" s="1"/>
  <c r="Y5" i="4" s="1"/>
  <c r="M6" i="4"/>
  <c r="S6" i="4" s="1"/>
  <c r="U6" i="4" s="1"/>
  <c r="X6" i="4" s="1"/>
  <c r="Y6" i="4" s="1"/>
  <c r="M7" i="4"/>
  <c r="M8" i="4"/>
  <c r="M9" i="4"/>
  <c r="M10" i="4"/>
  <c r="N11" i="4"/>
  <c r="L14" i="4"/>
  <c r="N15" i="4"/>
  <c r="Q15" i="4" s="1"/>
  <c r="L18" i="4"/>
  <c r="N19" i="4"/>
  <c r="R19" i="4" s="1"/>
  <c r="W19" i="4" s="1"/>
  <c r="L22" i="4"/>
  <c r="N23" i="4"/>
  <c r="R31" i="4"/>
  <c r="W31" i="4" s="1"/>
  <c r="P78" i="4"/>
  <c r="L78" i="4"/>
  <c r="M78" i="4"/>
  <c r="K78" i="4"/>
  <c r="O78" i="4"/>
  <c r="N78" i="4"/>
  <c r="P100" i="4"/>
  <c r="O100" i="4"/>
  <c r="L100" i="4"/>
  <c r="K100" i="4"/>
  <c r="N100" i="4"/>
  <c r="M100" i="4"/>
  <c r="O25" i="4"/>
  <c r="K25" i="4"/>
  <c r="P73" i="4"/>
  <c r="L73" i="4"/>
  <c r="M73" i="4"/>
  <c r="K73" i="4"/>
  <c r="N7" i="4"/>
  <c r="N10" i="4"/>
  <c r="O11" i="4"/>
  <c r="M14" i="4"/>
  <c r="O15" i="4"/>
  <c r="M18" i="4"/>
  <c r="O19" i="4"/>
  <c r="M22" i="4"/>
  <c r="M25" i="4"/>
  <c r="S25" i="4" s="1"/>
  <c r="O27" i="4"/>
  <c r="K27" i="4"/>
  <c r="O73" i="4"/>
  <c r="P77" i="4"/>
  <c r="L77" i="4"/>
  <c r="M77" i="4"/>
  <c r="O77" i="4"/>
  <c r="N77" i="4"/>
  <c r="P92" i="4"/>
  <c r="O92" i="4"/>
  <c r="L92" i="4"/>
  <c r="K92" i="4"/>
  <c r="R122" i="4"/>
  <c r="W122" i="4" s="1"/>
  <c r="Q122" i="4"/>
  <c r="N3" i="4"/>
  <c r="N5" i="4"/>
  <c r="N8" i="4"/>
  <c r="O3" i="4"/>
  <c r="O4" i="4"/>
  <c r="O5" i="4"/>
  <c r="O6" i="4"/>
  <c r="O7" i="4"/>
  <c r="O8" i="4"/>
  <c r="O9" i="4"/>
  <c r="O10" i="4"/>
  <c r="P11" i="4"/>
  <c r="L13" i="4"/>
  <c r="N14" i="4"/>
  <c r="P15" i="4"/>
  <c r="L17" i="4"/>
  <c r="N18" i="4"/>
  <c r="P19" i="4"/>
  <c r="L21" i="4"/>
  <c r="N22" i="4"/>
  <c r="O24" i="4"/>
  <c r="K24" i="4"/>
  <c r="N25" i="4"/>
  <c r="L27" i="4"/>
  <c r="R61" i="4"/>
  <c r="W61" i="4" s="1"/>
  <c r="Q61" i="4"/>
  <c r="P72" i="4"/>
  <c r="L72" i="4"/>
  <c r="M72" i="4"/>
  <c r="K72" i="4"/>
  <c r="N72" i="4"/>
  <c r="K77" i="4"/>
  <c r="M92" i="4"/>
  <c r="N4" i="4"/>
  <c r="N6" i="4"/>
  <c r="N9" i="4"/>
  <c r="P3" i="4"/>
  <c r="P4" i="4"/>
  <c r="P5" i="4"/>
  <c r="P6" i="4"/>
  <c r="P7" i="4"/>
  <c r="P8" i="4"/>
  <c r="P9" i="4"/>
  <c r="P10" i="4"/>
  <c r="M13" i="4"/>
  <c r="O14" i="4"/>
  <c r="M17" i="4"/>
  <c r="O18" i="4"/>
  <c r="M21" i="4"/>
  <c r="O22" i="4"/>
  <c r="P25" i="4"/>
  <c r="M27" i="4"/>
  <c r="P76" i="4"/>
  <c r="L76" i="4"/>
  <c r="M76" i="4"/>
  <c r="K76" i="4"/>
  <c r="O76" i="4"/>
  <c r="N92" i="4"/>
  <c r="P14" i="4"/>
  <c r="P18" i="4"/>
  <c r="P22" i="4"/>
  <c r="O26" i="4"/>
  <c r="K26" i="4"/>
  <c r="P71" i="4"/>
  <c r="L71" i="4"/>
  <c r="M71" i="4"/>
  <c r="N71" i="4"/>
  <c r="P90" i="4"/>
  <c r="O90" i="4"/>
  <c r="L90" i="4"/>
  <c r="N90" i="4"/>
  <c r="M90" i="4"/>
  <c r="K90" i="4"/>
  <c r="P70" i="4"/>
  <c r="M70" i="4"/>
  <c r="L70" i="4"/>
  <c r="O70" i="4"/>
  <c r="O23" i="4"/>
  <c r="K23" i="4"/>
  <c r="L26" i="4"/>
  <c r="L11" i="4"/>
  <c r="N12" i="4"/>
  <c r="P13" i="4"/>
  <c r="L15" i="4"/>
  <c r="N16" i="4"/>
  <c r="Q16" i="4" s="1"/>
  <c r="P17" i="4"/>
  <c r="L19" i="4"/>
  <c r="N20" i="4"/>
  <c r="P21" i="4"/>
  <c r="L23" i="4"/>
  <c r="M26" i="4"/>
  <c r="K70" i="4"/>
  <c r="O71" i="4"/>
  <c r="P79" i="4"/>
  <c r="L79" i="4"/>
  <c r="M79" i="4"/>
  <c r="N79" i="4"/>
  <c r="K79" i="4"/>
  <c r="R47" i="4"/>
  <c r="W47" i="4" s="1"/>
  <c r="P74" i="4"/>
  <c r="L74" i="4"/>
  <c r="M74" i="4"/>
  <c r="K74" i="4"/>
  <c r="P75" i="4"/>
  <c r="L75" i="4"/>
  <c r="M75" i="4"/>
  <c r="P101" i="4"/>
  <c r="O101" i="4"/>
  <c r="L101" i="4"/>
  <c r="N101" i="4"/>
  <c r="M101" i="4"/>
  <c r="K101" i="4"/>
  <c r="P80" i="4"/>
  <c r="L80" i="4"/>
  <c r="M80" i="4"/>
  <c r="K80" i="4"/>
  <c r="P81" i="4"/>
  <c r="O81" i="4"/>
  <c r="L81" i="4"/>
  <c r="M81" i="4"/>
  <c r="P82" i="4"/>
  <c r="O82" i="4"/>
  <c r="L82" i="4"/>
  <c r="N82" i="4"/>
  <c r="M82" i="4"/>
  <c r="P84" i="4"/>
  <c r="O84" i="4"/>
  <c r="L84" i="4"/>
  <c r="K84" i="4"/>
  <c r="P85" i="4"/>
  <c r="O85" i="4"/>
  <c r="L85" i="4"/>
  <c r="M85" i="4"/>
  <c r="K85" i="4"/>
  <c r="P93" i="4"/>
  <c r="O93" i="4"/>
  <c r="L93" i="4"/>
  <c r="N93" i="4"/>
  <c r="M93" i="4"/>
  <c r="K93" i="4"/>
  <c r="R41" i="4"/>
  <c r="W41" i="4" s="1"/>
  <c r="N80" i="4"/>
  <c r="K81" i="4"/>
  <c r="K82" i="4"/>
  <c r="M84" i="4"/>
  <c r="N85" i="4"/>
  <c r="P98" i="4"/>
  <c r="O98" i="4"/>
  <c r="L98" i="4"/>
  <c r="N98" i="4"/>
  <c r="M98" i="4"/>
  <c r="O62" i="4"/>
  <c r="O63" i="4"/>
  <c r="O64" i="4"/>
  <c r="O65" i="4"/>
  <c r="O66" i="4"/>
  <c r="O67" i="4"/>
  <c r="O68" i="4"/>
  <c r="O69" i="4"/>
  <c r="P87" i="4"/>
  <c r="O87" i="4"/>
  <c r="L87" i="4"/>
  <c r="P95" i="4"/>
  <c r="O95" i="4"/>
  <c r="L95" i="4"/>
  <c r="R108" i="4"/>
  <c r="W108" i="4" s="1"/>
  <c r="Q108" i="4"/>
  <c r="P88" i="4"/>
  <c r="O88" i="4"/>
  <c r="L88" i="4"/>
  <c r="P96" i="4"/>
  <c r="O96" i="4"/>
  <c r="L96" i="4"/>
  <c r="K69" i="4"/>
  <c r="P83" i="4"/>
  <c r="O83" i="4"/>
  <c r="L83" i="4"/>
  <c r="S83" i="4" s="1"/>
  <c r="U83" i="4" s="1"/>
  <c r="X83" i="4" s="1"/>
  <c r="Y83" i="4" s="1"/>
  <c r="K88" i="4"/>
  <c r="P91" i="4"/>
  <c r="O91" i="4"/>
  <c r="L91" i="4"/>
  <c r="S91" i="4" s="1"/>
  <c r="K96" i="4"/>
  <c r="P99" i="4"/>
  <c r="O99" i="4"/>
  <c r="L99" i="4"/>
  <c r="R120" i="4"/>
  <c r="W120" i="4" s="1"/>
  <c r="Q120" i="4"/>
  <c r="P86" i="4"/>
  <c r="O86" i="4"/>
  <c r="L86" i="4"/>
  <c r="P94" i="4"/>
  <c r="O94" i="4"/>
  <c r="L94" i="4"/>
  <c r="R110" i="4"/>
  <c r="W110" i="4" s="1"/>
  <c r="P89" i="4"/>
  <c r="O89" i="4"/>
  <c r="L89" i="4"/>
  <c r="K94" i="4"/>
  <c r="P97" i="4"/>
  <c r="O97" i="4"/>
  <c r="L97" i="4"/>
  <c r="P102" i="4"/>
  <c r="O102" i="4"/>
  <c r="L102" i="4"/>
  <c r="R107" i="4"/>
  <c r="W107" i="4" s="1"/>
  <c r="Q107" i="4"/>
  <c r="Q125" i="4"/>
  <c r="Q133" i="4"/>
  <c r="R134" i="4"/>
  <c r="W134" i="4" s="1"/>
  <c r="Q134" i="4"/>
  <c r="R121" i="4"/>
  <c r="W121" i="4" s="1"/>
  <c r="Q121" i="4"/>
  <c r="R132" i="4"/>
  <c r="W132" i="4" s="1"/>
  <c r="R109" i="4"/>
  <c r="W109" i="4" s="1"/>
  <c r="Q109" i="4"/>
  <c r="R111" i="4"/>
  <c r="W111" i="4" s="1"/>
  <c r="Q111" i="4"/>
  <c r="Q127" i="4"/>
  <c r="Q158" i="4"/>
  <c r="Q159" i="4"/>
  <c r="Q161" i="4"/>
  <c r="Q162" i="4"/>
  <c r="Q166" i="4"/>
  <c r="L161" i="4"/>
  <c r="L162" i="4"/>
  <c r="S162" i="4" s="1"/>
  <c r="U162" i="4" s="1"/>
  <c r="X162" i="4" s="1"/>
  <c r="Y162" i="4" s="1"/>
  <c r="L163" i="4"/>
  <c r="L164" i="4"/>
  <c r="L165" i="4"/>
  <c r="L166" i="4"/>
  <c r="L168" i="4"/>
  <c r="L169" i="4"/>
  <c r="L170" i="4"/>
  <c r="L178" i="4"/>
  <c r="L182" i="4"/>
  <c r="L183" i="4"/>
  <c r="L184" i="4"/>
  <c r="L185" i="4"/>
  <c r="L194" i="4"/>
  <c r="L195" i="4"/>
  <c r="L196" i="4"/>
  <c r="L197" i="4"/>
  <c r="L198" i="4"/>
  <c r="L199" i="4"/>
  <c r="L200" i="4"/>
  <c r="L201" i="4"/>
  <c r="L202" i="4"/>
  <c r="L203" i="4"/>
  <c r="M170" i="4"/>
  <c r="S170" i="4" s="1"/>
  <c r="U170" i="4" s="1"/>
  <c r="X170" i="4" s="1"/>
  <c r="Y170" i="4" s="1"/>
  <c r="M178" i="4"/>
  <c r="S178" i="4" s="1"/>
  <c r="M182" i="4"/>
  <c r="S182" i="4" s="1"/>
  <c r="M183" i="4"/>
  <c r="M184" i="4"/>
  <c r="M194" i="4"/>
  <c r="M195" i="4"/>
  <c r="M196" i="4"/>
  <c r="M197" i="4"/>
  <c r="M198" i="4"/>
  <c r="M199" i="4"/>
  <c r="M200" i="4"/>
  <c r="M201" i="4"/>
  <c r="M202" i="4"/>
  <c r="M203" i="4"/>
  <c r="S189" i="4" l="1"/>
  <c r="U189" i="4" s="1"/>
  <c r="X189" i="4" s="1"/>
  <c r="Y189" i="4" s="1"/>
  <c r="R87" i="4"/>
  <c r="W87" i="4" s="1"/>
  <c r="Q83" i="4"/>
  <c r="S192" i="4"/>
  <c r="U192" i="4" s="1"/>
  <c r="X192" i="4" s="1"/>
  <c r="Y192" i="4" s="1"/>
  <c r="R91" i="4"/>
  <c r="W91" i="4" s="1"/>
  <c r="S10" i="4"/>
  <c r="U10" i="4" s="1"/>
  <c r="S155" i="4"/>
  <c r="U155" i="4" s="1"/>
  <c r="R55" i="4"/>
  <c r="W55" i="4" s="1"/>
  <c r="R83" i="4"/>
  <c r="W83" i="4" s="1"/>
  <c r="Q33" i="4"/>
  <c r="S184" i="4"/>
  <c r="Q104" i="4"/>
  <c r="Q106" i="4"/>
  <c r="Q155" i="4"/>
  <c r="S88" i="4"/>
  <c r="U88" i="4" s="1"/>
  <c r="X88" i="4" s="1"/>
  <c r="Y88" i="4" s="1"/>
  <c r="S62" i="4"/>
  <c r="U62" i="4" s="1"/>
  <c r="X62" i="4" s="1"/>
  <c r="Y62" i="4" s="1"/>
  <c r="R115" i="4"/>
  <c r="W115" i="4" s="1"/>
  <c r="S41" i="4"/>
  <c r="U41" i="4" s="1"/>
  <c r="X41" i="4" s="1"/>
  <c r="Y41" i="4" s="1"/>
  <c r="R60" i="4"/>
  <c r="W60" i="4" s="1"/>
  <c r="R163" i="4"/>
  <c r="W163" i="4" s="1"/>
  <c r="Q40" i="4"/>
  <c r="R20" i="4"/>
  <c r="W20" i="4" s="1"/>
  <c r="Q138" i="4"/>
  <c r="S135" i="4"/>
  <c r="U135" i="4" s="1"/>
  <c r="Q44" i="4"/>
  <c r="Q164" i="4"/>
  <c r="Q143" i="4"/>
  <c r="Q62" i="4"/>
  <c r="R30" i="4"/>
  <c r="W30" i="4" s="1"/>
  <c r="Q52" i="4"/>
  <c r="S158" i="4"/>
  <c r="U158" i="4" s="1"/>
  <c r="R135" i="4"/>
  <c r="W135" i="4" s="1"/>
  <c r="R95" i="4"/>
  <c r="W95" i="4" s="1"/>
  <c r="R102" i="4"/>
  <c r="W102" i="4" s="1"/>
  <c r="S181" i="4"/>
  <c r="U181" i="4" s="1"/>
  <c r="Q87" i="4"/>
  <c r="Q141" i="4"/>
  <c r="Q146" i="4"/>
  <c r="S177" i="4"/>
  <c r="U177" i="4" s="1"/>
  <c r="X177" i="4" s="1"/>
  <c r="Y177" i="4" s="1"/>
  <c r="Z177" i="4" s="1"/>
  <c r="AA177" i="4" s="1"/>
  <c r="Q119" i="4"/>
  <c r="Q135" i="4"/>
  <c r="Q95" i="4"/>
  <c r="R53" i="4"/>
  <c r="W53" i="4" s="1"/>
  <c r="Q56" i="4"/>
  <c r="Q124" i="4"/>
  <c r="Q116" i="4"/>
  <c r="R158" i="4"/>
  <c r="W158" i="4" s="1"/>
  <c r="S61" i="4"/>
  <c r="U61" i="4" s="1"/>
  <c r="Q46" i="4"/>
  <c r="R36" i="4"/>
  <c r="W36" i="4" s="1"/>
  <c r="Q11" i="4"/>
  <c r="S183" i="4"/>
  <c r="Q144" i="4"/>
  <c r="S154" i="4"/>
  <c r="U154" i="4" s="1"/>
  <c r="X154" i="4" s="1"/>
  <c r="Y154" i="4" s="1"/>
  <c r="Z154" i="4" s="1"/>
  <c r="AA154" i="4" s="1"/>
  <c r="Q175" i="4"/>
  <c r="Q53" i="4"/>
  <c r="Q45" i="4"/>
  <c r="S60" i="4"/>
  <c r="U60" i="4" s="1"/>
  <c r="X60" i="4" s="1"/>
  <c r="Y60" i="4" s="1"/>
  <c r="Z60" i="4" s="1"/>
  <c r="AA60" i="4" s="1"/>
  <c r="S56" i="4"/>
  <c r="U56" i="4" s="1"/>
  <c r="R142" i="4"/>
  <c r="W142" i="4" s="1"/>
  <c r="R67" i="4"/>
  <c r="W67" i="4" s="1"/>
  <c r="R68" i="4"/>
  <c r="W68" i="4" s="1"/>
  <c r="Q165" i="4"/>
  <c r="S141" i="4"/>
  <c r="U141" i="4" s="1"/>
  <c r="S14" i="4"/>
  <c r="U14" i="4" s="1"/>
  <c r="S9" i="4"/>
  <c r="U9" i="4" s="1"/>
  <c r="X9" i="4" s="1"/>
  <c r="Y9" i="4" s="1"/>
  <c r="Q60" i="4"/>
  <c r="S8" i="4"/>
  <c r="U8" i="4" s="1"/>
  <c r="X8" i="4" s="1"/>
  <c r="Y8" i="4" s="1"/>
  <c r="S53" i="4"/>
  <c r="U53" i="4" s="1"/>
  <c r="R148" i="4"/>
  <c r="W148" i="4" s="1"/>
  <c r="Q149" i="4"/>
  <c r="Q168" i="4"/>
  <c r="R177" i="4"/>
  <c r="W177" i="4" s="1"/>
  <c r="Q126" i="4"/>
  <c r="S87" i="4"/>
  <c r="R45" i="4"/>
  <c r="W45" i="4" s="1"/>
  <c r="R43" i="4"/>
  <c r="W43" i="4" s="1"/>
  <c r="Q160" i="4"/>
  <c r="Q163" i="4"/>
  <c r="S38" i="4"/>
  <c r="U38" i="4" s="1"/>
  <c r="X38" i="4" s="1"/>
  <c r="Y38" i="4" s="1"/>
  <c r="Q150" i="4"/>
  <c r="Q154" i="4"/>
  <c r="Q140" i="4"/>
  <c r="R181" i="4"/>
  <c r="W181" i="4" s="1"/>
  <c r="S52" i="4"/>
  <c r="U52" i="4" s="1"/>
  <c r="R143" i="4"/>
  <c r="W143" i="4" s="1"/>
  <c r="R144" i="4"/>
  <c r="W144" i="4" s="1"/>
  <c r="Z47" i="4"/>
  <c r="AA47" i="4" s="1"/>
  <c r="Z129" i="4"/>
  <c r="AA129" i="4" s="1"/>
  <c r="Z104" i="4"/>
  <c r="AA104" i="4" s="1"/>
  <c r="Z188" i="4"/>
  <c r="AA188" i="4" s="1"/>
  <c r="Z115" i="4"/>
  <c r="AA115" i="4" s="1"/>
  <c r="Z44" i="4"/>
  <c r="AA44" i="4" s="1"/>
  <c r="Q67" i="4"/>
  <c r="Z5" i="4"/>
  <c r="AA5" i="4" s="1"/>
  <c r="Z140" i="4"/>
  <c r="AA140" i="4" s="1"/>
  <c r="Z189" i="4"/>
  <c r="AA189" i="4" s="1"/>
  <c r="Z157" i="4"/>
  <c r="AA157" i="4" s="1"/>
  <c r="Z116" i="4"/>
  <c r="AA116" i="4" s="1"/>
  <c r="Z120" i="4"/>
  <c r="AA120" i="4" s="1"/>
  <c r="Z36" i="4"/>
  <c r="AA36" i="4" s="1"/>
  <c r="Z138" i="4"/>
  <c r="AA138" i="4" s="1"/>
  <c r="Z144" i="4"/>
  <c r="AA144" i="4" s="1"/>
  <c r="AA170" i="4"/>
  <c r="Q181" i="4"/>
  <c r="Q105" i="4"/>
  <c r="Q68" i="4"/>
  <c r="Z16" i="4"/>
  <c r="AA16" i="4" s="1"/>
  <c r="R140" i="4"/>
  <c r="W140" i="4" s="1"/>
  <c r="Z126" i="4"/>
  <c r="AA126" i="4" s="1"/>
  <c r="Z111" i="4"/>
  <c r="AA111" i="4" s="1"/>
  <c r="Z123" i="4"/>
  <c r="AA123" i="4" s="1"/>
  <c r="Z106" i="4"/>
  <c r="AA106" i="4" s="1"/>
  <c r="Z45" i="4"/>
  <c r="AA45" i="4" s="1"/>
  <c r="Z49" i="4"/>
  <c r="AA49" i="4" s="1"/>
  <c r="R164" i="4"/>
  <c r="W164" i="4" s="1"/>
  <c r="R33" i="4"/>
  <c r="W33" i="4" s="1"/>
  <c r="R64" i="4"/>
  <c r="W64" i="4" s="1"/>
  <c r="Q55" i="4"/>
  <c r="Z133" i="4"/>
  <c r="AA133" i="4" s="1"/>
  <c r="Z125" i="4"/>
  <c r="AA125" i="4" s="1"/>
  <c r="Z110" i="4"/>
  <c r="AA110" i="4" s="1"/>
  <c r="Z122" i="4"/>
  <c r="AA122" i="4" s="1"/>
  <c r="Z65" i="4"/>
  <c r="AA65" i="4" s="1"/>
  <c r="Z134" i="4"/>
  <c r="AA134" i="4" s="1"/>
  <c r="R56" i="4"/>
  <c r="W56" i="4" s="1"/>
  <c r="R128" i="4"/>
  <c r="W128" i="4" s="1"/>
  <c r="Z124" i="4"/>
  <c r="AA124" i="4" s="1"/>
  <c r="R152" i="4"/>
  <c r="W152" i="4" s="1"/>
  <c r="Z66" i="4"/>
  <c r="AA66" i="4" s="1"/>
  <c r="Z159" i="4"/>
  <c r="AA159" i="4" s="1"/>
  <c r="Z132" i="4"/>
  <c r="AA132" i="4" s="1"/>
  <c r="Z192" i="4"/>
  <c r="AA192" i="4" s="1"/>
  <c r="Z121" i="4"/>
  <c r="AA121" i="4" s="1"/>
  <c r="Q23" i="4"/>
  <c r="Z9" i="4"/>
  <c r="AA9" i="4" s="1"/>
  <c r="Z131" i="4"/>
  <c r="AA131" i="4" s="1"/>
  <c r="R185" i="4"/>
  <c r="W185" i="4" s="1"/>
  <c r="Z108" i="4"/>
  <c r="AA108" i="4" s="1"/>
  <c r="S33" i="4"/>
  <c r="U33" i="4" s="1"/>
  <c r="X33" i="4" s="1"/>
  <c r="Y33" i="4" s="1"/>
  <c r="Z162" i="4"/>
  <c r="AA162" i="4" s="1"/>
  <c r="Z83" i="4"/>
  <c r="AA83" i="4" s="1"/>
  <c r="Z148" i="4"/>
  <c r="AA148" i="4" s="1"/>
  <c r="Z130" i="4"/>
  <c r="AA130" i="4" s="1"/>
  <c r="Z40" i="4"/>
  <c r="AA40" i="4" s="1"/>
  <c r="Z57" i="4"/>
  <c r="AA57" i="4" s="1"/>
  <c r="Z37" i="4"/>
  <c r="AA37" i="4" s="1"/>
  <c r="Z103" i="4"/>
  <c r="AA103" i="4" s="1"/>
  <c r="Z6" i="4"/>
  <c r="AA6" i="4" s="1"/>
  <c r="Z8" i="4"/>
  <c r="AA8" i="4" s="1"/>
  <c r="S152" i="4"/>
  <c r="U152" i="4" s="1"/>
  <c r="X152" i="4" s="1"/>
  <c r="Y152" i="4" s="1"/>
  <c r="R49" i="4"/>
  <c r="W49" i="4" s="1"/>
  <c r="S93" i="4"/>
  <c r="U93" i="4" s="1"/>
  <c r="X93" i="4" s="1"/>
  <c r="Y93" i="4" s="1"/>
  <c r="Z118" i="4"/>
  <c r="AA118" i="4" s="1"/>
  <c r="Z114" i="4"/>
  <c r="AA114" i="4" s="1"/>
  <c r="Z30" i="4"/>
  <c r="AA30" i="4" s="1"/>
  <c r="Z67" i="4"/>
  <c r="AA67" i="4" s="1"/>
  <c r="Z63" i="4"/>
  <c r="AA63" i="4" s="1"/>
  <c r="Z41" i="4"/>
  <c r="AA41" i="4" s="1"/>
  <c r="Z62" i="4"/>
  <c r="AA62" i="4" s="1"/>
  <c r="Z34" i="4"/>
  <c r="AA34" i="4" s="1"/>
  <c r="S55" i="4"/>
  <c r="U55" i="4" s="1"/>
  <c r="X55" i="4" s="1"/>
  <c r="Y55" i="4" s="1"/>
  <c r="Z109" i="4"/>
  <c r="AA109" i="4" s="1"/>
  <c r="R131" i="4"/>
  <c r="W131" i="4" s="1"/>
  <c r="S7" i="4"/>
  <c r="U7" i="4" s="1"/>
  <c r="X7" i="4" s="1"/>
  <c r="Y7" i="4" s="1"/>
  <c r="R166" i="4"/>
  <c r="W166" i="4" s="1"/>
  <c r="Q137" i="4"/>
  <c r="S199" i="4"/>
  <c r="U199" i="4" s="1"/>
  <c r="X199" i="4" s="1"/>
  <c r="Y199" i="4" s="1"/>
  <c r="S98" i="4"/>
  <c r="U98" i="4" s="1"/>
  <c r="X98" i="4" s="1"/>
  <c r="Y98" i="4" s="1"/>
  <c r="S84" i="4"/>
  <c r="U84" i="4" s="1"/>
  <c r="X84" i="4" s="1"/>
  <c r="Y84" i="4" s="1"/>
  <c r="Q66" i="4"/>
  <c r="Q38" i="4"/>
  <c r="U119" i="4"/>
  <c r="X119" i="4" s="1"/>
  <c r="Y119" i="4" s="1"/>
  <c r="Q172" i="4"/>
  <c r="R66" i="4"/>
  <c r="W66" i="4" s="1"/>
  <c r="R38" i="4"/>
  <c r="W38" i="4" s="1"/>
  <c r="S167" i="4"/>
  <c r="U167" i="4" s="1"/>
  <c r="X167" i="4" s="1"/>
  <c r="Y167" i="4" s="1"/>
  <c r="R37" i="4"/>
  <c r="W37" i="4" s="1"/>
  <c r="Q89" i="4"/>
  <c r="R153" i="4"/>
  <c r="W153" i="4" s="1"/>
  <c r="R52" i="4"/>
  <c r="W52" i="4" s="1"/>
  <c r="Q30" i="4"/>
  <c r="Q12" i="4"/>
  <c r="Q123" i="4"/>
  <c r="S202" i="4"/>
  <c r="U202" i="4" s="1"/>
  <c r="S194" i="4"/>
  <c r="U194" i="4" s="1"/>
  <c r="X194" i="4" s="1"/>
  <c r="Y194" i="4" s="1"/>
  <c r="S58" i="4"/>
  <c r="U58" i="4" s="1"/>
  <c r="X58" i="4" s="1"/>
  <c r="Y58" i="4" s="1"/>
  <c r="Q112" i="4"/>
  <c r="R69" i="4"/>
  <c r="W69" i="4" s="1"/>
  <c r="U127" i="4"/>
  <c r="X127" i="4" s="1"/>
  <c r="Y127" i="4" s="1"/>
  <c r="S94" i="4"/>
  <c r="U94" i="4" s="1"/>
  <c r="X94" i="4" s="1"/>
  <c r="Y94" i="4" s="1"/>
  <c r="Q37" i="4"/>
  <c r="Q177" i="4"/>
  <c r="Q153" i="4"/>
  <c r="Q136" i="4"/>
  <c r="S70" i="4"/>
  <c r="U70" i="4" s="1"/>
  <c r="X70" i="4" s="1"/>
  <c r="Y70" i="4" s="1"/>
  <c r="S153" i="4"/>
  <c r="U153" i="4" s="1"/>
  <c r="X153" i="4" s="1"/>
  <c r="Y153" i="4" s="1"/>
  <c r="R154" i="4"/>
  <c r="W154" i="4" s="1"/>
  <c r="Q34" i="4"/>
  <c r="R112" i="4"/>
  <c r="W112" i="4" s="1"/>
  <c r="S21" i="4"/>
  <c r="U21" i="4" s="1"/>
  <c r="X21" i="4" s="1"/>
  <c r="Y21" i="4" s="1"/>
  <c r="S3" i="4"/>
  <c r="U3" i="4" s="1"/>
  <c r="X3" i="4" s="1"/>
  <c r="Q180" i="4"/>
  <c r="Q29" i="4"/>
  <c r="R34" i="4"/>
  <c r="W34" i="4" s="1"/>
  <c r="R62" i="4"/>
  <c r="W62" i="4" s="1"/>
  <c r="R118" i="4"/>
  <c r="W118" i="4" s="1"/>
  <c r="Q94" i="4"/>
  <c r="Q103" i="4"/>
  <c r="S173" i="4"/>
  <c r="U173" i="4" s="1"/>
  <c r="X173" i="4" s="1"/>
  <c r="Y173" i="4" s="1"/>
  <c r="R58" i="4"/>
  <c r="W58" i="4" s="1"/>
  <c r="S137" i="4"/>
  <c r="U137" i="4" s="1"/>
  <c r="X137" i="4" s="1"/>
  <c r="Y137" i="4" s="1"/>
  <c r="Q173" i="4"/>
  <c r="R129" i="4"/>
  <c r="W129" i="4" s="1"/>
  <c r="Q117" i="4"/>
  <c r="S20" i="4"/>
  <c r="U20" i="4" s="1"/>
  <c r="X20" i="4" s="1"/>
  <c r="Y20" i="4" s="1"/>
  <c r="Q28" i="4"/>
  <c r="Q48" i="4"/>
  <c r="S196" i="4"/>
  <c r="U196" i="4" s="1"/>
  <c r="X196" i="4" s="1"/>
  <c r="Y196" i="4" s="1"/>
  <c r="R15" i="4"/>
  <c r="W15" i="4" s="1"/>
  <c r="Q174" i="4"/>
  <c r="S85" i="4"/>
  <c r="U85" i="4" s="1"/>
  <c r="X85" i="4" s="1"/>
  <c r="Y85" i="4" s="1"/>
  <c r="R130" i="4"/>
  <c r="W130" i="4" s="1"/>
  <c r="S77" i="4"/>
  <c r="U77" i="4" s="1"/>
  <c r="X77" i="4" s="1"/>
  <c r="Y77" i="4" s="1"/>
  <c r="Q19" i="4"/>
  <c r="S72" i="4"/>
  <c r="U72" i="4" s="1"/>
  <c r="X72" i="4" s="1"/>
  <c r="Y72" i="4" s="1"/>
  <c r="Q64" i="4"/>
  <c r="S4" i="4"/>
  <c r="U4" i="4" s="1"/>
  <c r="X4" i="4" s="1"/>
  <c r="Y4" i="4" s="1"/>
  <c r="S75" i="4"/>
  <c r="U75" i="4" s="1"/>
  <c r="X75" i="4" s="1"/>
  <c r="Y75" i="4" s="1"/>
  <c r="R51" i="4"/>
  <c r="W51" i="4" s="1"/>
  <c r="Q65" i="4"/>
  <c r="S79" i="4"/>
  <c r="U79" i="4" s="1"/>
  <c r="X79" i="4" s="1"/>
  <c r="Y79" i="4" s="1"/>
  <c r="R65" i="4"/>
  <c r="W65" i="4" s="1"/>
  <c r="Q58" i="4"/>
  <c r="S136" i="4"/>
  <c r="U136" i="4" s="1"/>
  <c r="X136" i="4" s="1"/>
  <c r="Y136" i="4" s="1"/>
  <c r="S113" i="4"/>
  <c r="U113" i="4" s="1"/>
  <c r="X113" i="4" s="1"/>
  <c r="Y113" i="4" s="1"/>
  <c r="S201" i="4"/>
  <c r="U201" i="4" s="1"/>
  <c r="X201" i="4" s="1"/>
  <c r="Y201" i="4" s="1"/>
  <c r="S69" i="4"/>
  <c r="U69" i="4" s="1"/>
  <c r="X69" i="4" s="1"/>
  <c r="Y69" i="4" s="1"/>
  <c r="S101" i="4"/>
  <c r="U101" i="4" s="1"/>
  <c r="X101" i="4" s="1"/>
  <c r="Y101" i="4" s="1"/>
  <c r="Q49" i="4"/>
  <c r="U128" i="4"/>
  <c r="X128" i="4" s="1"/>
  <c r="Y128" i="4" s="1"/>
  <c r="Q156" i="4"/>
  <c r="S82" i="4"/>
  <c r="U82" i="4" s="1"/>
  <c r="X82" i="4" s="1"/>
  <c r="Y82" i="4" s="1"/>
  <c r="Q142" i="4"/>
  <c r="Q32" i="4"/>
  <c r="R169" i="4"/>
  <c r="W169" i="4" s="1"/>
  <c r="S169" i="4"/>
  <c r="U169" i="4" s="1"/>
  <c r="X169" i="4" s="1"/>
  <c r="Y169" i="4" s="1"/>
  <c r="R160" i="4"/>
  <c r="W160" i="4" s="1"/>
  <c r="S160" i="4"/>
  <c r="U160" i="4" s="1"/>
  <c r="X160" i="4" s="1"/>
  <c r="Y160" i="4" s="1"/>
  <c r="R179" i="4"/>
  <c r="W179" i="4" s="1"/>
  <c r="S179" i="4"/>
  <c r="U179" i="4" s="1"/>
  <c r="X179" i="4" s="1"/>
  <c r="Y179" i="4" s="1"/>
  <c r="R171" i="4"/>
  <c r="W171" i="4" s="1"/>
  <c r="S171" i="4"/>
  <c r="U171" i="4" s="1"/>
  <c r="X171" i="4" s="1"/>
  <c r="Y171" i="4" s="1"/>
  <c r="R175" i="4"/>
  <c r="W175" i="4" s="1"/>
  <c r="S175" i="4"/>
  <c r="U175" i="4" s="1"/>
  <c r="X175" i="4" s="1"/>
  <c r="Y175" i="4" s="1"/>
  <c r="R191" i="4"/>
  <c r="W191" i="4" s="1"/>
  <c r="Q191" i="4"/>
  <c r="S191" i="4"/>
  <c r="U191" i="4" s="1"/>
  <c r="X191" i="4" s="1"/>
  <c r="Y191" i="4" s="1"/>
  <c r="S200" i="4"/>
  <c r="U200" i="4" s="1"/>
  <c r="X200" i="4" s="1"/>
  <c r="Y200" i="4" s="1"/>
  <c r="U183" i="4"/>
  <c r="X183" i="4" s="1"/>
  <c r="Y183" i="4" s="1"/>
  <c r="Q167" i="4"/>
  <c r="S73" i="4"/>
  <c r="U73" i="4" s="1"/>
  <c r="X73" i="4" s="1"/>
  <c r="Y73" i="4" s="1"/>
  <c r="S78" i="4"/>
  <c r="U78" i="4" s="1"/>
  <c r="X78" i="4" s="1"/>
  <c r="Y78" i="4" s="1"/>
  <c r="S166" i="4"/>
  <c r="U166" i="4" s="1"/>
  <c r="X166" i="4" s="1"/>
  <c r="Y166" i="4" s="1"/>
  <c r="S143" i="4"/>
  <c r="U143" i="4" s="1"/>
  <c r="X143" i="4" s="1"/>
  <c r="Y143" i="4" s="1"/>
  <c r="S142" i="4"/>
  <c r="U142" i="4" s="1"/>
  <c r="X142" i="4" s="1"/>
  <c r="Y142" i="4" s="1"/>
  <c r="S99" i="4"/>
  <c r="U99" i="4" s="1"/>
  <c r="X99" i="4" s="1"/>
  <c r="Y99" i="4" s="1"/>
  <c r="R99" i="4"/>
  <c r="W99" i="4" s="1"/>
  <c r="R180" i="4"/>
  <c r="W180" i="4" s="1"/>
  <c r="S180" i="4"/>
  <c r="U180" i="4" s="1"/>
  <c r="X180" i="4" s="1"/>
  <c r="Y180" i="4" s="1"/>
  <c r="R28" i="4"/>
  <c r="W28" i="4" s="1"/>
  <c r="S28" i="4"/>
  <c r="U28" i="4" s="1"/>
  <c r="X28" i="4" s="1"/>
  <c r="Y28" i="4" s="1"/>
  <c r="S12" i="4"/>
  <c r="U12" i="4" s="1"/>
  <c r="X12" i="4" s="1"/>
  <c r="Y12" i="4" s="1"/>
  <c r="R156" i="4"/>
  <c r="W156" i="4" s="1"/>
  <c r="S156" i="4"/>
  <c r="U156" i="4" s="1"/>
  <c r="X156" i="4" s="1"/>
  <c r="Y156" i="4" s="1"/>
  <c r="U91" i="4"/>
  <c r="X91" i="4" s="1"/>
  <c r="Y91" i="4" s="1"/>
  <c r="R35" i="4"/>
  <c r="W35" i="4" s="1"/>
  <c r="S35" i="4"/>
  <c r="U35" i="4" s="1"/>
  <c r="X35" i="4" s="1"/>
  <c r="Y35" i="4" s="1"/>
  <c r="Q35" i="4"/>
  <c r="S198" i="4"/>
  <c r="U198" i="4" s="1"/>
  <c r="X198" i="4" s="1"/>
  <c r="Y198" i="4" s="1"/>
  <c r="S17" i="4"/>
  <c r="U17" i="4" s="1"/>
  <c r="X17" i="4" s="1"/>
  <c r="Y17" i="4" s="1"/>
  <c r="R187" i="4"/>
  <c r="W187" i="4" s="1"/>
  <c r="S187" i="4"/>
  <c r="U187" i="4" s="1"/>
  <c r="X187" i="4" s="1"/>
  <c r="Y187" i="4" s="1"/>
  <c r="Q187" i="4"/>
  <c r="U105" i="4"/>
  <c r="R149" i="4"/>
  <c r="W149" i="4" s="1"/>
  <c r="S149" i="4"/>
  <c r="U149" i="4" s="1"/>
  <c r="X149" i="4" s="1"/>
  <c r="Y149" i="4" s="1"/>
  <c r="S11" i="4"/>
  <c r="U11" i="4" s="1"/>
  <c r="X11" i="4" s="1"/>
  <c r="Y11" i="4" s="1"/>
  <c r="Q69" i="4"/>
  <c r="U178" i="4"/>
  <c r="X178" i="4" s="1"/>
  <c r="Y178" i="4" s="1"/>
  <c r="R167" i="4"/>
  <c r="W167" i="4" s="1"/>
  <c r="S197" i="4"/>
  <c r="U197" i="4" s="1"/>
  <c r="X197" i="4" s="1"/>
  <c r="Y197" i="4" s="1"/>
  <c r="Q114" i="4"/>
  <c r="S80" i="4"/>
  <c r="U80" i="4" s="1"/>
  <c r="X80" i="4" s="1"/>
  <c r="Y80" i="4" s="1"/>
  <c r="S74" i="4"/>
  <c r="U74" i="4" s="1"/>
  <c r="X74" i="4" s="1"/>
  <c r="Y74" i="4" s="1"/>
  <c r="S27" i="4"/>
  <c r="U27" i="4" s="1"/>
  <c r="X27" i="4" s="1"/>
  <c r="Y27" i="4" s="1"/>
  <c r="U25" i="4"/>
  <c r="X25" i="4" s="1"/>
  <c r="Y25" i="4" s="1"/>
  <c r="S185" i="4"/>
  <c r="U185" i="4" s="1"/>
  <c r="X185" i="4" s="1"/>
  <c r="Y185" i="4" s="1"/>
  <c r="S163" i="4"/>
  <c r="U163" i="4" s="1"/>
  <c r="X163" i="4" s="1"/>
  <c r="Y163" i="4" s="1"/>
  <c r="R193" i="4"/>
  <c r="W193" i="4" s="1"/>
  <c r="S193" i="4"/>
  <c r="U193" i="4" s="1"/>
  <c r="X193" i="4" s="1"/>
  <c r="Y193" i="4" s="1"/>
  <c r="Q193" i="4"/>
  <c r="R145" i="4"/>
  <c r="W145" i="4" s="1"/>
  <c r="S145" i="4"/>
  <c r="U145" i="4" s="1"/>
  <c r="X145" i="4" s="1"/>
  <c r="Y145" i="4" s="1"/>
  <c r="Q145" i="4"/>
  <c r="R97" i="4"/>
  <c r="W97" i="4" s="1"/>
  <c r="S97" i="4"/>
  <c r="U97" i="4" s="1"/>
  <c r="X97" i="4" s="1"/>
  <c r="Y97" i="4" s="1"/>
  <c r="Q97" i="4"/>
  <c r="R59" i="4"/>
  <c r="W59" i="4" s="1"/>
  <c r="S59" i="4"/>
  <c r="U59" i="4" s="1"/>
  <c r="X59" i="4" s="1"/>
  <c r="Y59" i="4" s="1"/>
  <c r="Q59" i="4"/>
  <c r="S23" i="4"/>
  <c r="U23" i="4" s="1"/>
  <c r="X23" i="4" s="1"/>
  <c r="Y23" i="4" s="1"/>
  <c r="R150" i="4"/>
  <c r="W150" i="4" s="1"/>
  <c r="S150" i="4"/>
  <c r="U150" i="4" s="1"/>
  <c r="X150" i="4" s="1"/>
  <c r="Y150" i="4" s="1"/>
  <c r="S31" i="4"/>
  <c r="U31" i="4" s="1"/>
  <c r="X31" i="4" s="1"/>
  <c r="Y31" i="4" s="1"/>
  <c r="Q31" i="4"/>
  <c r="Q57" i="4"/>
  <c r="S22" i="4"/>
  <c r="U22" i="4" s="1"/>
  <c r="X22" i="4" s="1"/>
  <c r="Y22" i="4" s="1"/>
  <c r="U117" i="4"/>
  <c r="X117" i="4" s="1"/>
  <c r="Y117" i="4" s="1"/>
  <c r="R176" i="4"/>
  <c r="W176" i="4" s="1"/>
  <c r="S176" i="4"/>
  <c r="U176" i="4" s="1"/>
  <c r="X176" i="4" s="1"/>
  <c r="Y176" i="4" s="1"/>
  <c r="R139" i="4"/>
  <c r="W139" i="4" s="1"/>
  <c r="S139" i="4"/>
  <c r="U139" i="4" s="1"/>
  <c r="X139" i="4" s="1"/>
  <c r="Y139" i="4" s="1"/>
  <c r="Q139" i="4"/>
  <c r="S112" i="4"/>
  <c r="U112" i="4" s="1"/>
  <c r="X112" i="4" s="1"/>
  <c r="Y112" i="4" s="1"/>
  <c r="U107" i="4"/>
  <c r="X107" i="4" s="1"/>
  <c r="Y107" i="4" s="1"/>
  <c r="Q113" i="4"/>
  <c r="S203" i="4"/>
  <c r="U203" i="4" s="1"/>
  <c r="X203" i="4" s="1"/>
  <c r="Y203" i="4" s="1"/>
  <c r="Z203" i="4" s="1"/>
  <c r="AA203" i="4" s="1"/>
  <c r="S195" i="4"/>
  <c r="U195" i="4" s="1"/>
  <c r="X195" i="4" s="1"/>
  <c r="Y195" i="4" s="1"/>
  <c r="Q171" i="4"/>
  <c r="R113" i="4"/>
  <c r="W113" i="4" s="1"/>
  <c r="S71" i="4"/>
  <c r="U71" i="4" s="1"/>
  <c r="X71" i="4" s="1"/>
  <c r="Y71" i="4" s="1"/>
  <c r="S92" i="4"/>
  <c r="U92" i="4" s="1"/>
  <c r="X92" i="4" s="1"/>
  <c r="Y92" i="4" s="1"/>
  <c r="R12" i="4"/>
  <c r="W12" i="4" s="1"/>
  <c r="S161" i="4"/>
  <c r="U161" i="4" s="1"/>
  <c r="X161" i="4" s="1"/>
  <c r="Y161" i="4" s="1"/>
  <c r="Q185" i="4"/>
  <c r="R151" i="4"/>
  <c r="W151" i="4" s="1"/>
  <c r="S151" i="4"/>
  <c r="U151" i="4" s="1"/>
  <c r="X151" i="4" s="1"/>
  <c r="Y151" i="4" s="1"/>
  <c r="U174" i="4"/>
  <c r="X174" i="4" s="1"/>
  <c r="Y174" i="4" s="1"/>
  <c r="R146" i="4"/>
  <c r="W146" i="4" s="1"/>
  <c r="S146" i="4"/>
  <c r="U146" i="4" s="1"/>
  <c r="X146" i="4" s="1"/>
  <c r="Y146" i="4" s="1"/>
  <c r="R96" i="4"/>
  <c r="W96" i="4" s="1"/>
  <c r="S96" i="4"/>
  <c r="U96" i="4" s="1"/>
  <c r="X96" i="4" s="1"/>
  <c r="Y96" i="4" s="1"/>
  <c r="Q96" i="4"/>
  <c r="S164" i="4"/>
  <c r="U164" i="4" s="1"/>
  <c r="X164" i="4" s="1"/>
  <c r="Y164" i="4" s="1"/>
  <c r="R172" i="4"/>
  <c r="W172" i="4" s="1"/>
  <c r="S172" i="4"/>
  <c r="U172" i="4" s="1"/>
  <c r="X172" i="4" s="1"/>
  <c r="Y172" i="4" s="1"/>
  <c r="S19" i="4"/>
  <c r="U19" i="4" s="1"/>
  <c r="X19" i="4" s="1"/>
  <c r="Y19" i="4" s="1"/>
  <c r="S43" i="4"/>
  <c r="U43" i="4" s="1"/>
  <c r="X43" i="4" s="1"/>
  <c r="Y43" i="4" s="1"/>
  <c r="S68" i="4"/>
  <c r="U68" i="4" s="1"/>
  <c r="X68" i="4" s="1"/>
  <c r="Y68" i="4" s="1"/>
  <c r="U64" i="4"/>
  <c r="X64" i="4" s="1"/>
  <c r="Y64" i="4" s="1"/>
  <c r="S102" i="4"/>
  <c r="U102" i="4" s="1"/>
  <c r="X102" i="4" s="1"/>
  <c r="Y102" i="4" s="1"/>
  <c r="Q102" i="4"/>
  <c r="U184" i="4"/>
  <c r="X184" i="4" s="1"/>
  <c r="Y184" i="4" s="1"/>
  <c r="U182" i="4"/>
  <c r="X182" i="4" s="1"/>
  <c r="Y182" i="4" s="1"/>
  <c r="R190" i="4"/>
  <c r="W190" i="4" s="1"/>
  <c r="Q190" i="4"/>
  <c r="S190" i="4"/>
  <c r="U190" i="4" s="1"/>
  <c r="X190" i="4" s="1"/>
  <c r="Y190" i="4" s="1"/>
  <c r="Q179" i="4"/>
  <c r="Q169" i="4"/>
  <c r="U87" i="4"/>
  <c r="X87" i="4" s="1"/>
  <c r="Y87" i="4" s="1"/>
  <c r="S81" i="4"/>
  <c r="U81" i="4" s="1"/>
  <c r="X81" i="4" s="1"/>
  <c r="Y81" i="4" s="1"/>
  <c r="S26" i="4"/>
  <c r="U26" i="4" s="1"/>
  <c r="X26" i="4" s="1"/>
  <c r="Y26" i="4" s="1"/>
  <c r="S90" i="4"/>
  <c r="U90" i="4" s="1"/>
  <c r="X90" i="4" s="1"/>
  <c r="Y90" i="4" s="1"/>
  <c r="S76" i="4"/>
  <c r="U76" i="4" s="1"/>
  <c r="X76" i="4" s="1"/>
  <c r="Y76" i="4" s="1"/>
  <c r="S13" i="4"/>
  <c r="U13" i="4" s="1"/>
  <c r="X13" i="4" s="1"/>
  <c r="Y13" i="4" s="1"/>
  <c r="S18" i="4"/>
  <c r="U18" i="4" s="1"/>
  <c r="X18" i="4" s="1"/>
  <c r="Y18" i="4" s="1"/>
  <c r="S100" i="4"/>
  <c r="U100" i="4" s="1"/>
  <c r="X100" i="4" s="1"/>
  <c r="Y100" i="4" s="1"/>
  <c r="R11" i="4"/>
  <c r="W11" i="4" s="1"/>
  <c r="R147" i="4"/>
  <c r="W147" i="4" s="1"/>
  <c r="S147" i="4"/>
  <c r="U147" i="4" s="1"/>
  <c r="X147" i="4" s="1"/>
  <c r="Y147" i="4" s="1"/>
  <c r="S89" i="4"/>
  <c r="U89" i="4" s="1"/>
  <c r="X89" i="4" s="1"/>
  <c r="Y89" i="4" s="1"/>
  <c r="R186" i="4"/>
  <c r="W186" i="4" s="1"/>
  <c r="S186" i="4"/>
  <c r="U186" i="4" s="1"/>
  <c r="X186" i="4" s="1"/>
  <c r="Y186" i="4" s="1"/>
  <c r="Q186" i="4"/>
  <c r="S51" i="4"/>
  <c r="U51" i="4" s="1"/>
  <c r="X51" i="4" s="1"/>
  <c r="Y51" i="4" s="1"/>
  <c r="R46" i="4"/>
  <c r="W46" i="4" s="1"/>
  <c r="S46" i="4"/>
  <c r="U46" i="4" s="1"/>
  <c r="X46" i="4" s="1"/>
  <c r="Y46" i="4" s="1"/>
  <c r="R48" i="4"/>
  <c r="W48" i="4" s="1"/>
  <c r="S48" i="4"/>
  <c r="U48" i="4" s="1"/>
  <c r="X48" i="4" s="1"/>
  <c r="Y48" i="4" s="1"/>
  <c r="R42" i="4"/>
  <c r="W42" i="4" s="1"/>
  <c r="S42" i="4"/>
  <c r="U42" i="4" s="1"/>
  <c r="X42" i="4" s="1"/>
  <c r="Y42" i="4" s="1"/>
  <c r="Q42" i="4"/>
  <c r="S15" i="4"/>
  <c r="U15" i="4" s="1"/>
  <c r="X15" i="4" s="1"/>
  <c r="Y15" i="4" s="1"/>
  <c r="S86" i="4"/>
  <c r="U86" i="4" s="1"/>
  <c r="X86" i="4" s="1"/>
  <c r="Y86" i="4" s="1"/>
  <c r="R86" i="4"/>
  <c r="W86" i="4" s="1"/>
  <c r="Q86" i="4"/>
  <c r="S95" i="4"/>
  <c r="U95" i="4" s="1"/>
  <c r="X95" i="4" s="1"/>
  <c r="Y95" i="4" s="1"/>
  <c r="R168" i="4"/>
  <c r="W168" i="4" s="1"/>
  <c r="S168" i="4"/>
  <c r="U168" i="4" s="1"/>
  <c r="X168" i="4" s="1"/>
  <c r="Y168" i="4" s="1"/>
  <c r="R50" i="4"/>
  <c r="W50" i="4" s="1"/>
  <c r="S50" i="4"/>
  <c r="U50" i="4" s="1"/>
  <c r="X50" i="4" s="1"/>
  <c r="Y50" i="4" s="1"/>
  <c r="R24" i="4"/>
  <c r="W24" i="4" s="1"/>
  <c r="S24" i="4"/>
  <c r="U24" i="4" s="1"/>
  <c r="X24" i="4" s="1"/>
  <c r="Y24" i="4" s="1"/>
  <c r="Q24" i="4"/>
  <c r="Q39" i="4"/>
  <c r="S39" i="4"/>
  <c r="U39" i="4" s="1"/>
  <c r="X39" i="4" s="1"/>
  <c r="Y39" i="4" s="1"/>
  <c r="R32" i="4"/>
  <c r="W32" i="4" s="1"/>
  <c r="S32" i="4"/>
  <c r="U32" i="4" s="1"/>
  <c r="X32" i="4" s="1"/>
  <c r="Y32" i="4" s="1"/>
  <c r="R165" i="4"/>
  <c r="W165" i="4" s="1"/>
  <c r="S165" i="4"/>
  <c r="U165" i="4" s="1"/>
  <c r="X165" i="4" s="1"/>
  <c r="Y165" i="4" s="1"/>
  <c r="R54" i="4"/>
  <c r="W54" i="4" s="1"/>
  <c r="S54" i="4"/>
  <c r="U54" i="4" s="1"/>
  <c r="X54" i="4" s="1"/>
  <c r="Y54" i="4" s="1"/>
  <c r="Q54" i="4"/>
  <c r="S29" i="4"/>
  <c r="U29" i="4" s="1"/>
  <c r="X29" i="4" s="1"/>
  <c r="Y29" i="4" s="1"/>
  <c r="R194" i="4"/>
  <c r="W194" i="4" s="1"/>
  <c r="Q194" i="4"/>
  <c r="R92" i="4"/>
  <c r="W92" i="4" s="1"/>
  <c r="Q92" i="4"/>
  <c r="R6" i="4"/>
  <c r="W6" i="4" s="1"/>
  <c r="Q6" i="4"/>
  <c r="R84" i="4"/>
  <c r="W84" i="4" s="1"/>
  <c r="Q84" i="4"/>
  <c r="R85" i="4"/>
  <c r="W85" i="4" s="1"/>
  <c r="Q85" i="4"/>
  <c r="R82" i="4"/>
  <c r="W82" i="4" s="1"/>
  <c r="Q82" i="4"/>
  <c r="R70" i="4"/>
  <c r="W70" i="4" s="1"/>
  <c r="Q70" i="4"/>
  <c r="R90" i="4"/>
  <c r="W90" i="4" s="1"/>
  <c r="Q90" i="4"/>
  <c r="R76" i="4"/>
  <c r="W76" i="4" s="1"/>
  <c r="Q76" i="4"/>
  <c r="Q21" i="4"/>
  <c r="R21" i="4"/>
  <c r="W21" i="4" s="1"/>
  <c r="Q13" i="4"/>
  <c r="R13" i="4"/>
  <c r="W13" i="4" s="1"/>
  <c r="R77" i="4"/>
  <c r="W77" i="4" s="1"/>
  <c r="Q77" i="4"/>
  <c r="R100" i="4"/>
  <c r="W100" i="4" s="1"/>
  <c r="Q100" i="4"/>
  <c r="R5" i="4"/>
  <c r="W5" i="4" s="1"/>
  <c r="Q5" i="4"/>
  <c r="R23" i="4"/>
  <c r="W23" i="4" s="1"/>
  <c r="R195" i="4"/>
  <c r="W195" i="4" s="1"/>
  <c r="Q195" i="4"/>
  <c r="R17" i="4"/>
  <c r="W17" i="4" s="1"/>
  <c r="Q17" i="4"/>
  <c r="R71" i="4"/>
  <c r="W71" i="4" s="1"/>
  <c r="Q71" i="4"/>
  <c r="R14" i="4"/>
  <c r="W14" i="4" s="1"/>
  <c r="Q14" i="4"/>
  <c r="R182" i="4"/>
  <c r="W182" i="4" s="1"/>
  <c r="Q182" i="4"/>
  <c r="R178" i="4"/>
  <c r="W178" i="4" s="1"/>
  <c r="Q178" i="4"/>
  <c r="Q93" i="4"/>
  <c r="R93" i="4"/>
  <c r="W93" i="4" s="1"/>
  <c r="Q101" i="4"/>
  <c r="R101" i="4"/>
  <c r="W101" i="4" s="1"/>
  <c r="Q20" i="4"/>
  <c r="R73" i="4"/>
  <c r="W73" i="4" s="1"/>
  <c r="Q73" i="4"/>
  <c r="R4" i="4"/>
  <c r="W4" i="4" s="1"/>
  <c r="Q4" i="4"/>
  <c r="R98" i="4"/>
  <c r="W98" i="4" s="1"/>
  <c r="Q98" i="4"/>
  <c r="R75" i="4"/>
  <c r="W75" i="4" s="1"/>
  <c r="Q75" i="4"/>
  <c r="R26" i="4"/>
  <c r="W26" i="4" s="1"/>
  <c r="Q26" i="4"/>
  <c r="R22" i="4"/>
  <c r="W22" i="4" s="1"/>
  <c r="Q22" i="4"/>
  <c r="R199" i="4"/>
  <c r="W199" i="4" s="1"/>
  <c r="Q199" i="4"/>
  <c r="R198" i="4"/>
  <c r="W198" i="4" s="1"/>
  <c r="Q198" i="4"/>
  <c r="R197" i="4"/>
  <c r="W197" i="4" s="1"/>
  <c r="Q197" i="4"/>
  <c r="R170" i="4"/>
  <c r="W170" i="4" s="1"/>
  <c r="Q170" i="4"/>
  <c r="R80" i="4"/>
  <c r="W80" i="4" s="1"/>
  <c r="Q80" i="4"/>
  <c r="R3" i="4"/>
  <c r="W3" i="4" s="1"/>
  <c r="Q3" i="4"/>
  <c r="R16" i="4"/>
  <c r="W16" i="4" s="1"/>
  <c r="R200" i="4"/>
  <c r="W200" i="4" s="1"/>
  <c r="Q200" i="4"/>
  <c r="R183" i="4"/>
  <c r="W183" i="4" s="1"/>
  <c r="Q183" i="4"/>
  <c r="R196" i="4"/>
  <c r="W196" i="4" s="1"/>
  <c r="Q196" i="4"/>
  <c r="R74" i="4"/>
  <c r="W74" i="4" s="1"/>
  <c r="Q74" i="4"/>
  <c r="R18" i="4"/>
  <c r="W18" i="4" s="1"/>
  <c r="Q18" i="4"/>
  <c r="R78" i="4"/>
  <c r="W78" i="4" s="1"/>
  <c r="Q78" i="4"/>
  <c r="R10" i="4"/>
  <c r="W10" i="4" s="1"/>
  <c r="Q10" i="4"/>
  <c r="R203" i="4"/>
  <c r="W203" i="4" s="1"/>
  <c r="Q203" i="4"/>
  <c r="R72" i="4"/>
  <c r="W72" i="4" s="1"/>
  <c r="Q72" i="4"/>
  <c r="R9" i="4"/>
  <c r="W9" i="4" s="1"/>
  <c r="Q9" i="4"/>
  <c r="R81" i="4"/>
  <c r="W81" i="4" s="1"/>
  <c r="Q81" i="4"/>
  <c r="R79" i="4"/>
  <c r="W79" i="4" s="1"/>
  <c r="Q79" i="4"/>
  <c r="R202" i="4"/>
  <c r="W202" i="4" s="1"/>
  <c r="Q202" i="4"/>
  <c r="R27" i="4"/>
  <c r="W27" i="4" s="1"/>
  <c r="Q27" i="4"/>
  <c r="R8" i="4"/>
  <c r="W8" i="4" s="1"/>
  <c r="Q8" i="4"/>
  <c r="R201" i="4"/>
  <c r="W201" i="4" s="1"/>
  <c r="Q201" i="4"/>
  <c r="R184" i="4"/>
  <c r="W184" i="4" s="1"/>
  <c r="Q184" i="4"/>
  <c r="R25" i="4"/>
  <c r="W25" i="4" s="1"/>
  <c r="Q25" i="4"/>
  <c r="R7" i="4"/>
  <c r="W7" i="4" s="1"/>
  <c r="Q7" i="4"/>
  <c r="X105" i="4" l="1"/>
  <c r="Y105" i="4" s="1"/>
  <c r="Z105" i="4" s="1"/>
  <c r="AA105" i="4" s="1"/>
  <c r="X141" i="4"/>
  <c r="Y141" i="4" s="1"/>
  <c r="Z141" i="4" s="1"/>
  <c r="AA141" i="4" s="1"/>
  <c r="X61" i="4"/>
  <c r="Y61" i="4" s="1"/>
  <c r="Z61" i="4" s="1"/>
  <c r="AA61" i="4" s="1"/>
  <c r="X135" i="4"/>
  <c r="Y135" i="4" s="1"/>
  <c r="Z135" i="4" s="1"/>
  <c r="AA135" i="4" s="1"/>
  <c r="X158" i="4"/>
  <c r="Y158" i="4" s="1"/>
  <c r="Z158" i="4" s="1"/>
  <c r="AA158" i="4" s="1"/>
  <c r="X155" i="4"/>
  <c r="Y155" i="4" s="1"/>
  <c r="Z155" i="4" s="1"/>
  <c r="AA155" i="4" s="1"/>
  <c r="X10" i="4"/>
  <c r="Y10" i="4" s="1"/>
  <c r="Z10" i="4" s="1"/>
  <c r="AA10" i="4" s="1"/>
  <c r="X52" i="4"/>
  <c r="Y52" i="4" s="1"/>
  <c r="Z52" i="4" s="1"/>
  <c r="AA52" i="4" s="1"/>
  <c r="X53" i="4"/>
  <c r="Y53" i="4" s="1"/>
  <c r="Z53" i="4" s="1"/>
  <c r="AA53" i="4" s="1"/>
  <c r="X202" i="4"/>
  <c r="Y202" i="4" s="1"/>
  <c r="Z202" i="4" s="1"/>
  <c r="AA202" i="4" s="1"/>
  <c r="X56" i="4"/>
  <c r="Y56" i="4" s="1"/>
  <c r="Z56" i="4" s="1"/>
  <c r="AA56" i="4" s="1"/>
  <c r="X181" i="4"/>
  <c r="Y181" i="4" s="1"/>
  <c r="Z181" i="4" s="1"/>
  <c r="AA181" i="4" s="1"/>
  <c r="X14" i="4"/>
  <c r="Y14" i="4" s="1"/>
  <c r="Z14" i="4" s="1"/>
  <c r="AA14" i="4" s="1"/>
  <c r="Z152" i="4"/>
  <c r="AA152" i="4" s="1"/>
  <c r="Z185" i="4"/>
  <c r="AA185" i="4" s="1"/>
  <c r="Z94" i="4"/>
  <c r="AA94" i="4" s="1"/>
  <c r="Z72" i="4"/>
  <c r="AA72" i="4" s="1"/>
  <c r="Z84" i="4"/>
  <c r="AA84" i="4" s="1"/>
  <c r="Z54" i="4"/>
  <c r="AA54" i="4" s="1"/>
  <c r="Z90" i="4"/>
  <c r="AA90" i="4" s="1"/>
  <c r="Z176" i="4"/>
  <c r="AA176" i="4" s="1"/>
  <c r="Z175" i="4"/>
  <c r="AA175" i="4" s="1"/>
  <c r="Z3" i="4"/>
  <c r="AA3" i="4" s="1"/>
  <c r="Z147" i="4"/>
  <c r="AA147" i="4" s="1"/>
  <c r="Z26" i="4"/>
  <c r="AA26" i="4" s="1"/>
  <c r="Z43" i="4"/>
  <c r="AA43" i="4" s="1"/>
  <c r="Z146" i="4"/>
  <c r="AA146" i="4" s="1"/>
  <c r="Z92" i="4"/>
  <c r="AA92" i="4" s="1"/>
  <c r="Z98" i="4"/>
  <c r="AA98" i="4" s="1"/>
  <c r="Z150" i="4"/>
  <c r="AA150" i="4" s="1"/>
  <c r="Z97" i="4"/>
  <c r="AA97" i="4" s="1"/>
  <c r="Z163" i="4"/>
  <c r="AA163" i="4" s="1"/>
  <c r="Z88" i="4"/>
  <c r="AA88" i="4" s="1"/>
  <c r="Z91" i="4"/>
  <c r="AA91" i="4" s="1"/>
  <c r="Z101" i="4"/>
  <c r="AA101" i="4" s="1"/>
  <c r="Z79" i="4"/>
  <c r="AA79" i="4" s="1"/>
  <c r="Z21" i="4"/>
  <c r="AA21" i="4" s="1"/>
  <c r="Z55" i="4"/>
  <c r="AA55" i="4" s="1"/>
  <c r="Z74" i="4"/>
  <c r="AA74" i="4" s="1"/>
  <c r="Z48" i="4"/>
  <c r="AA48" i="4" s="1"/>
  <c r="Z197" i="4"/>
  <c r="AA197" i="4" s="1"/>
  <c r="Z112" i="4"/>
  <c r="AA112" i="4" s="1"/>
  <c r="Z24" i="4"/>
  <c r="AA24" i="4" s="1"/>
  <c r="Z46" i="4"/>
  <c r="AA46" i="4" s="1"/>
  <c r="Z81" i="4"/>
  <c r="AA81" i="4" s="1"/>
  <c r="Z19" i="4"/>
  <c r="AA19" i="4" s="1"/>
  <c r="Z71" i="4"/>
  <c r="AA71" i="4" s="1"/>
  <c r="Z117" i="4"/>
  <c r="AA117" i="4" s="1"/>
  <c r="Z187" i="4"/>
  <c r="AA187" i="4" s="1"/>
  <c r="Z156" i="4"/>
  <c r="AA156" i="4" s="1"/>
  <c r="Z99" i="4"/>
  <c r="AA99" i="4" s="1"/>
  <c r="Z183" i="4"/>
  <c r="AA183" i="4" s="1"/>
  <c r="Z171" i="4"/>
  <c r="AA171" i="4" s="1"/>
  <c r="Z38" i="4"/>
  <c r="AA38" i="4" s="1"/>
  <c r="Z167" i="4"/>
  <c r="AA167" i="4" s="1"/>
  <c r="Z77" i="4"/>
  <c r="AA77" i="4" s="1"/>
  <c r="Z20" i="4"/>
  <c r="AA20" i="4" s="1"/>
  <c r="Z190" i="4"/>
  <c r="AA190" i="4" s="1"/>
  <c r="Z194" i="4"/>
  <c r="AA194" i="4" s="1"/>
  <c r="Z86" i="4"/>
  <c r="AA86" i="4" s="1"/>
  <c r="Z87" i="4"/>
  <c r="AA87" i="4" s="1"/>
  <c r="Z174" i="4"/>
  <c r="AA174" i="4" s="1"/>
  <c r="Z107" i="4"/>
  <c r="AA107" i="4" s="1"/>
  <c r="Z22" i="4"/>
  <c r="AA22" i="4" s="1"/>
  <c r="Z25" i="4"/>
  <c r="AA25" i="4" s="1"/>
  <c r="Z178" i="4"/>
  <c r="AA178" i="4" s="1"/>
  <c r="Z142" i="4"/>
  <c r="AA142" i="4" s="1"/>
  <c r="Z199" i="4"/>
  <c r="AA199" i="4" s="1"/>
  <c r="Z69" i="4"/>
  <c r="AA69" i="4" s="1"/>
  <c r="Z169" i="4"/>
  <c r="AA169" i="4" s="1"/>
  <c r="Z182" i="4"/>
  <c r="AA182" i="4" s="1"/>
  <c r="Z33" i="4"/>
  <c r="AA33" i="4" s="1"/>
  <c r="Z50" i="4"/>
  <c r="AA50" i="4" s="1"/>
  <c r="Z15" i="4"/>
  <c r="AA15" i="4" s="1"/>
  <c r="Z51" i="4"/>
  <c r="AA51" i="4" s="1"/>
  <c r="Z184" i="4"/>
  <c r="AA184" i="4" s="1"/>
  <c r="Z151" i="4"/>
  <c r="AA151" i="4" s="1"/>
  <c r="Z23" i="4"/>
  <c r="AA23" i="4" s="1"/>
  <c r="Z145" i="4"/>
  <c r="AA145" i="4" s="1"/>
  <c r="Z27" i="4"/>
  <c r="AA27" i="4" s="1"/>
  <c r="Z17" i="4"/>
  <c r="AA17" i="4" s="1"/>
  <c r="Z12" i="4"/>
  <c r="AA12" i="4" s="1"/>
  <c r="Z143" i="4"/>
  <c r="AA143" i="4" s="1"/>
  <c r="Z200" i="4"/>
  <c r="AA200" i="4" s="1"/>
  <c r="Z179" i="4"/>
  <c r="AA179" i="4" s="1"/>
  <c r="Z201" i="4"/>
  <c r="AA201" i="4" s="1"/>
  <c r="Z127" i="4"/>
  <c r="AA127" i="4" s="1"/>
  <c r="Z165" i="4"/>
  <c r="AA165" i="4" s="1"/>
  <c r="Z172" i="4"/>
  <c r="AA172" i="4" s="1"/>
  <c r="Z93" i="4"/>
  <c r="AA93" i="4" s="1"/>
  <c r="Z32" i="4"/>
  <c r="AA32" i="4" s="1"/>
  <c r="Z18" i="4"/>
  <c r="AA18" i="4" s="1"/>
  <c r="Z164" i="4"/>
  <c r="AA164" i="4" s="1"/>
  <c r="Z11" i="4"/>
  <c r="AA11" i="4" s="1"/>
  <c r="Z28" i="4"/>
  <c r="AA28" i="4" s="1"/>
  <c r="Z191" i="4"/>
  <c r="AA191" i="4" s="1"/>
  <c r="Z82" i="4"/>
  <c r="AA82" i="4" s="1"/>
  <c r="Z113" i="4"/>
  <c r="AA113" i="4" s="1"/>
  <c r="Z75" i="4"/>
  <c r="AA75" i="4" s="1"/>
  <c r="Z153" i="4"/>
  <c r="AA153" i="4" s="1"/>
  <c r="Z119" i="4"/>
  <c r="AA119" i="4" s="1"/>
  <c r="Z7" i="4"/>
  <c r="AA7" i="4" s="1"/>
  <c r="Z95" i="4"/>
  <c r="AA95" i="4" s="1"/>
  <c r="Z68" i="4"/>
  <c r="AA68" i="4" s="1"/>
  <c r="Z31" i="4"/>
  <c r="AA31" i="4" s="1"/>
  <c r="Z173" i="4"/>
  <c r="AA173" i="4" s="1"/>
  <c r="Z168" i="4"/>
  <c r="AA168" i="4" s="1"/>
  <c r="Z42" i="4"/>
  <c r="AA42" i="4" s="1"/>
  <c r="Z186" i="4"/>
  <c r="AA186" i="4" s="1"/>
  <c r="Z13" i="4"/>
  <c r="AA13" i="4" s="1"/>
  <c r="Z166" i="4"/>
  <c r="AA166" i="4" s="1"/>
  <c r="Z102" i="4"/>
  <c r="AA102" i="4" s="1"/>
  <c r="Z139" i="4"/>
  <c r="AA139" i="4" s="1"/>
  <c r="Z198" i="4"/>
  <c r="AA198" i="4" s="1"/>
  <c r="Z59" i="4"/>
  <c r="AA59" i="4" s="1"/>
  <c r="Z80" i="4"/>
  <c r="AA80" i="4" s="1"/>
  <c r="Z149" i="4"/>
  <c r="AA149" i="4" s="1"/>
  <c r="Z78" i="4"/>
  <c r="AA78" i="4" s="1"/>
  <c r="Z160" i="4"/>
  <c r="AA160" i="4" s="1"/>
  <c r="Z136" i="4"/>
  <c r="AA136" i="4" s="1"/>
  <c r="Z4" i="4"/>
  <c r="AA4" i="4" s="1"/>
  <c r="Z137" i="4"/>
  <c r="AA137" i="4" s="1"/>
  <c r="Z70" i="4"/>
  <c r="AA70" i="4" s="1"/>
  <c r="Z89" i="4"/>
  <c r="AA89" i="4" s="1"/>
  <c r="Z85" i="4"/>
  <c r="AA85" i="4" s="1"/>
  <c r="Z29" i="4"/>
  <c r="AA29" i="4" s="1"/>
  <c r="Z100" i="4"/>
  <c r="AA100" i="4" s="1"/>
  <c r="Z39" i="4"/>
  <c r="AA39" i="4" s="1"/>
  <c r="Z76" i="4"/>
  <c r="AA76" i="4" s="1"/>
  <c r="Z64" i="4"/>
  <c r="AA64" i="4" s="1"/>
  <c r="Z96" i="4"/>
  <c r="AA96" i="4" s="1"/>
  <c r="Z161" i="4"/>
  <c r="AA161" i="4" s="1"/>
  <c r="Z195" i="4"/>
  <c r="AA195" i="4" s="1"/>
  <c r="Z193" i="4"/>
  <c r="AA193" i="4" s="1"/>
  <c r="Z35" i="4"/>
  <c r="AA35" i="4" s="1"/>
  <c r="Z180" i="4"/>
  <c r="AA180" i="4" s="1"/>
  <c r="Z73" i="4"/>
  <c r="AA73" i="4" s="1"/>
  <c r="Z128" i="4"/>
  <c r="AA128" i="4" s="1"/>
  <c r="Z196" i="4"/>
  <c r="AA196" i="4" s="1"/>
  <c r="Z58" i="4"/>
  <c r="AA58" i="4" s="1"/>
  <c r="L15" i="1" l="1"/>
  <c r="K15" i="1"/>
  <c r="J15" i="1"/>
  <c r="I15" i="1"/>
  <c r="H15" i="1"/>
  <c r="G15" i="1"/>
  <c r="F15" i="1"/>
  <c r="I2" i="1"/>
  <c r="C8" i="1"/>
  <c r="C5" i="1"/>
  <c r="C9" i="1" l="1"/>
  <c r="K2" i="1"/>
  <c r="F3" i="1" l="1"/>
  <c r="F980" i="1" s="1"/>
  <c r="F724" i="1"/>
  <c r="F915" i="1"/>
  <c r="F854" i="1"/>
  <c r="F2965" i="1"/>
  <c r="F2773" i="1"/>
  <c r="F2439" i="1"/>
  <c r="F2990" i="1"/>
  <c r="F2259" i="1"/>
  <c r="F2980" i="1"/>
  <c r="F2971" i="1"/>
  <c r="F2220" i="1"/>
  <c r="F2930" i="1"/>
  <c r="F2897" i="1"/>
  <c r="F1735" i="1"/>
  <c r="F2340" i="1"/>
  <c r="F900" i="1"/>
  <c r="F1014" i="1"/>
  <c r="F989" i="1"/>
  <c r="F835" i="1"/>
  <c r="F922" i="1"/>
  <c r="F858" i="1"/>
  <c r="F905" i="1"/>
  <c r="F2741" i="1"/>
  <c r="F2263" i="1"/>
  <c r="F2274" i="1"/>
  <c r="F2942" i="1"/>
  <c r="F2790" i="1"/>
  <c r="F2772" i="1"/>
  <c r="F2915" i="1"/>
  <c r="F2739" i="1"/>
  <c r="F2730" i="1"/>
  <c r="F2873" i="1"/>
  <c r="F2682" i="1"/>
  <c r="F2360" i="1"/>
  <c r="F892" i="1"/>
  <c r="F828" i="1"/>
  <c r="F1019" i="1"/>
  <c r="F827" i="1"/>
  <c r="F763" i="1"/>
  <c r="F786" i="1"/>
  <c r="F889" i="1"/>
  <c r="F817" i="1"/>
  <c r="F2725" i="1"/>
  <c r="F2896" i="1"/>
  <c r="F2679" i="1"/>
  <c r="F2499" i="1"/>
  <c r="F2764" i="1"/>
  <c r="F2463" i="1"/>
  <c r="F2396" i="1"/>
  <c r="F2683" i="1"/>
  <c r="F2379" i="1"/>
  <c r="F2298" i="1"/>
  <c r="F2155" i="1"/>
  <c r="F2008" i="1"/>
  <c r="F756" i="1"/>
  <c r="F1011" i="1"/>
  <c r="F947" i="1"/>
  <c r="F970" i="1"/>
  <c r="F778" i="1"/>
  <c r="F1022" i="1"/>
  <c r="F745" i="1"/>
  <c r="F2690" i="1"/>
  <c r="F2861" i="1"/>
  <c r="F2471" i="1"/>
  <c r="F2419" i="1"/>
  <c r="F1943" i="1"/>
  <c r="F1767" i="1"/>
  <c r="F2364" i="1"/>
  <c r="F3010" i="1"/>
  <c r="F3001" i="1"/>
  <c r="F2282" i="1"/>
  <c r="F1193" i="1"/>
  <c r="F2366" i="1"/>
  <c r="F932" i="1"/>
  <c r="F868" i="1"/>
  <c r="F933" i="1"/>
  <c r="F867" i="1"/>
  <c r="F803" i="1"/>
  <c r="F826" i="1"/>
  <c r="F993" i="1"/>
  <c r="F865" i="1"/>
  <c r="F2920" i="1"/>
  <c r="F2610" i="1"/>
  <c r="F2765" i="1"/>
  <c r="F2675" i="1"/>
  <c r="F2852" i="1"/>
  <c r="F2700" i="1"/>
  <c r="F2620" i="1"/>
  <c r="F2802" i="1"/>
  <c r="F2555" i="1"/>
  <c r="F2538" i="1"/>
  <c r="F2593" i="1"/>
  <c r="F2130" i="1"/>
  <c r="F1097" i="1"/>
  <c r="F3013" i="1"/>
  <c r="F2757" i="1"/>
  <c r="F2728" i="1"/>
  <c r="F2203" i="1"/>
  <c r="F2992" i="1"/>
  <c r="F2941" i="1"/>
  <c r="F2998" i="1"/>
  <c r="F2934" i="1"/>
  <c r="F2659" i="1"/>
  <c r="F2275" i="1"/>
  <c r="F2035" i="1"/>
  <c r="F2844" i="1"/>
  <c r="F2607" i="1"/>
  <c r="F2479" i="1"/>
  <c r="F2987" i="1"/>
  <c r="F2795" i="1"/>
  <c r="F2731" i="1"/>
  <c r="F2252" i="1"/>
  <c r="F2938" i="1"/>
  <c r="F2874" i="1"/>
  <c r="F2539" i="1"/>
  <c r="F2058" i="1"/>
  <c r="F3017" i="1"/>
  <c r="F2761" i="1"/>
  <c r="F2442" i="1"/>
  <c r="F2314" i="1"/>
  <c r="F2596" i="1"/>
  <c r="F2202" i="1"/>
  <c r="F2272" i="1"/>
  <c r="F2068" i="1"/>
  <c r="F2925" i="1"/>
  <c r="F2824" i="1"/>
  <c r="F2960" i="1"/>
  <c r="F2877" i="1"/>
  <c r="F2546" i="1"/>
  <c r="F2912" i="1"/>
  <c r="F2712" i="1"/>
  <c r="F2162" i="1"/>
  <c r="F2782" i="1"/>
  <c r="F2483" i="1"/>
  <c r="F2355" i="1"/>
  <c r="F2948" i="1"/>
  <c r="F2756" i="1"/>
  <c r="F2687" i="1"/>
  <c r="F2111" i="1"/>
  <c r="F2899" i="1"/>
  <c r="F2835" i="1"/>
  <c r="F2460" i="1"/>
  <c r="F1754" i="1"/>
  <c r="F2978" i="1"/>
  <c r="F2722" i="1"/>
  <c r="F2363" i="1"/>
  <c r="F2235" i="1"/>
  <c r="F2865" i="1"/>
  <c r="F2650" i="1"/>
  <c r="F2522" i="1"/>
  <c r="F2003" i="1"/>
  <c r="F2277" i="1"/>
  <c r="F2529" i="1"/>
  <c r="F1793" i="1"/>
  <c r="F1636" i="1"/>
  <c r="F2797" i="1"/>
  <c r="F2519" i="1"/>
  <c r="F2976" i="1"/>
  <c r="F2845" i="1"/>
  <c r="F2322" i="1"/>
  <c r="F2936" i="1"/>
  <c r="F2663" i="1"/>
  <c r="F2838" i="1"/>
  <c r="F2595" i="1"/>
  <c r="F2467" i="1"/>
  <c r="F3004" i="1"/>
  <c r="F2812" i="1"/>
  <c r="F2748" i="1"/>
  <c r="F2287" i="1"/>
  <c r="F2955" i="1"/>
  <c r="F2891" i="1"/>
  <c r="F2572" i="1"/>
  <c r="F2444" i="1"/>
  <c r="F2316" i="1"/>
  <c r="F2146" i="1"/>
  <c r="F1625" i="1"/>
  <c r="F2970" i="1"/>
  <c r="F2906" i="1"/>
  <c r="F2842" i="1"/>
  <c r="F2778" i="1"/>
  <c r="F2714" i="1"/>
  <c r="F2603" i="1"/>
  <c r="F2475" i="1"/>
  <c r="F2347" i="1"/>
  <c r="F2219" i="1"/>
  <c r="F1831" i="1"/>
  <c r="F2985" i="1"/>
  <c r="F2921" i="1"/>
  <c r="F2857" i="1"/>
  <c r="F2793" i="1"/>
  <c r="F2729" i="1"/>
  <c r="F2634" i="1"/>
  <c r="F2506" i="1"/>
  <c r="F2378" i="1"/>
  <c r="F2250" i="1"/>
  <c r="F1970" i="1"/>
  <c r="F1959" i="1"/>
  <c r="F2903" i="1"/>
  <c r="F1799" i="1"/>
  <c r="F2211" i="1"/>
  <c r="F2465" i="1"/>
  <c r="F2616" i="1"/>
  <c r="F2622" i="1"/>
  <c r="F1835" i="1"/>
  <c r="F1696" i="1"/>
  <c r="F1830" i="1"/>
  <c r="F1040" i="1"/>
  <c r="F1316" i="1"/>
  <c r="F2701" i="1"/>
  <c r="F2503" i="1"/>
  <c r="F2853" i="1"/>
  <c r="F2498" i="1"/>
  <c r="F2933" i="1"/>
  <c r="F2736" i="1"/>
  <c r="F2952" i="1"/>
  <c r="F2944" i="1"/>
  <c r="F2813" i="1"/>
  <c r="F2418" i="1"/>
  <c r="F2658" i="1"/>
  <c r="F2119" i="1"/>
  <c r="F2984" i="1"/>
  <c r="F2784" i="1"/>
  <c r="F1863" i="1"/>
  <c r="F2904" i="1"/>
  <c r="F2599" i="1"/>
  <c r="F12" i="1"/>
  <c r="F2958" i="1"/>
  <c r="F2894" i="1"/>
  <c r="F2830" i="1"/>
  <c r="F2766" i="1"/>
  <c r="F2702" i="1"/>
  <c r="F2579" i="1"/>
  <c r="F2451" i="1"/>
  <c r="F2323" i="1"/>
  <c r="F2163" i="1"/>
  <c r="F1703" i="1"/>
  <c r="F2996" i="1"/>
  <c r="F2932" i="1"/>
  <c r="F2868" i="1"/>
  <c r="F2804" i="1"/>
  <c r="F2740" i="1"/>
  <c r="F2655" i="1"/>
  <c r="F2527" i="1"/>
  <c r="F2399" i="1"/>
  <c r="F2271" i="1"/>
  <c r="F2026" i="1"/>
  <c r="F3011" i="1"/>
  <c r="F2947" i="1"/>
  <c r="F2883" i="1"/>
  <c r="F2819" i="1"/>
  <c r="F2755" i="1"/>
  <c r="F2684" i="1"/>
  <c r="F2556" i="1"/>
  <c r="F2428" i="1"/>
  <c r="F2300" i="1"/>
  <c r="F2103" i="1"/>
  <c r="F1321" i="1"/>
  <c r="F2962" i="1"/>
  <c r="F2898" i="1"/>
  <c r="F2834" i="1"/>
  <c r="F2770" i="1"/>
  <c r="F2706" i="1"/>
  <c r="F2587" i="1"/>
  <c r="F2459" i="1"/>
  <c r="F2331" i="1"/>
  <c r="F2186" i="1"/>
  <c r="F1751" i="1"/>
  <c r="F2977" i="1"/>
  <c r="F2913" i="1"/>
  <c r="F2849" i="1"/>
  <c r="F2785" i="1"/>
  <c r="F2721" i="1"/>
  <c r="F2618" i="1"/>
  <c r="F2490" i="1"/>
  <c r="F2362" i="1"/>
  <c r="F2234" i="1"/>
  <c r="F1906" i="1"/>
  <c r="F1895" i="1"/>
  <c r="F2839" i="1"/>
  <c r="F2661" i="1"/>
  <c r="F2042" i="1"/>
  <c r="F2401" i="1"/>
  <c r="F2528" i="1"/>
  <c r="F2534" i="1"/>
  <c r="F1731" i="1"/>
  <c r="F1329" i="1"/>
  <c r="F1314" i="1"/>
  <c r="F1447" i="1"/>
  <c r="F1691" i="1"/>
  <c r="F2578" i="1"/>
  <c r="F2375" i="1"/>
  <c r="F2821" i="1"/>
  <c r="F2434" i="1"/>
  <c r="F2837" i="1"/>
  <c r="F2583" i="1"/>
  <c r="F2856" i="1"/>
  <c r="F2880" i="1"/>
  <c r="F2781" i="1"/>
  <c r="F2354" i="1"/>
  <c r="F2466" i="1"/>
  <c r="F2957" i="1"/>
  <c r="F2888" i="1"/>
  <c r="F2720" i="1"/>
  <c r="F3005" i="1"/>
  <c r="F2872" i="1"/>
  <c r="F2535" i="1"/>
  <c r="F3014" i="1"/>
  <c r="F2950" i="1"/>
  <c r="F2886" i="1"/>
  <c r="F2822" i="1"/>
  <c r="F2758" i="1"/>
  <c r="F2691" i="1"/>
  <c r="F2563" i="1"/>
  <c r="F2435" i="1"/>
  <c r="F2307" i="1"/>
  <c r="F2122" i="1"/>
  <c r="F1449" i="1"/>
  <c r="F2988" i="1"/>
  <c r="F2924" i="1"/>
  <c r="F2860" i="1"/>
  <c r="F2796" i="1"/>
  <c r="F2732" i="1"/>
  <c r="F2639" i="1"/>
  <c r="F2511" i="1"/>
  <c r="F2383" i="1"/>
  <c r="F2255" i="1"/>
  <c r="F1983" i="1"/>
  <c r="F3003" i="1"/>
  <c r="F2939" i="1"/>
  <c r="F2875" i="1"/>
  <c r="F2811" i="1"/>
  <c r="F2747" i="1"/>
  <c r="F2668" i="1"/>
  <c r="F2540" i="1"/>
  <c r="F2412" i="1"/>
  <c r="F2284" i="1"/>
  <c r="F2059" i="1"/>
  <c r="F8" i="1"/>
  <c r="F2954" i="1"/>
  <c r="F2890" i="1"/>
  <c r="F2826" i="1"/>
  <c r="F2762" i="1"/>
  <c r="F2698" i="1"/>
  <c r="F2571" i="1"/>
  <c r="F2443" i="1"/>
  <c r="F2315" i="1"/>
  <c r="F2143" i="1"/>
  <c r="F1586" i="1"/>
  <c r="F2969" i="1"/>
  <c r="F2905" i="1"/>
  <c r="F2841" i="1"/>
  <c r="F2777" i="1"/>
  <c r="F2713" i="1"/>
  <c r="F2602" i="1"/>
  <c r="F2474" i="1"/>
  <c r="F2346" i="1"/>
  <c r="F2218" i="1"/>
  <c r="F1818" i="1"/>
  <c r="F1815" i="1"/>
  <c r="F2775" i="1"/>
  <c r="F2597" i="1"/>
  <c r="F1823" i="1"/>
  <c r="F2337" i="1"/>
  <c r="F2448" i="1"/>
  <c r="F2446" i="1"/>
  <c r="F1465" i="1"/>
  <c r="F2144" i="1"/>
  <c r="F1981" i="1"/>
  <c r="F1127" i="1"/>
  <c r="F1315" i="1"/>
  <c r="F1459" i="1"/>
  <c r="F1100" i="1"/>
  <c r="F1420" i="1"/>
  <c r="F1692" i="1"/>
  <c r="F1333" i="1"/>
  <c r="F1653" i="1"/>
  <c r="F1254" i="1"/>
  <c r="F1566" i="1"/>
  <c r="F1215" i="1"/>
  <c r="F1487" i="1"/>
  <c r="F1128" i="1"/>
  <c r="F1448" i="1"/>
  <c r="F1090" i="1"/>
  <c r="F1844" i="1"/>
  <c r="F2164" i="1"/>
  <c r="F1757" i="1"/>
  <c r="F2069" i="1"/>
  <c r="F1601" i="1"/>
  <c r="F1862" i="1"/>
  <c r="F2102" i="1"/>
  <c r="F1482" i="1"/>
  <c r="F1776" i="1"/>
  <c r="F1912" i="1"/>
  <c r="F2040" i="1"/>
  <c r="F2184" i="1"/>
  <c r="F1425" i="1"/>
  <c r="F1721" i="1"/>
  <c r="F1825" i="1"/>
  <c r="F1921" i="1"/>
  <c r="F2025" i="1"/>
  <c r="F2129" i="1"/>
  <c r="F1177" i="1"/>
  <c r="F1593" i="1"/>
  <c r="F1755" i="1"/>
  <c r="F1859" i="1"/>
  <c r="F1963" i="1"/>
  <c r="F1922" i="1"/>
  <c r="F2214" i="1"/>
  <c r="F2302" i="1"/>
  <c r="F2382" i="1"/>
  <c r="F2470" i="1"/>
  <c r="F2558" i="1"/>
  <c r="F2638" i="1"/>
  <c r="F1522" i="1"/>
  <c r="F1986" i="1"/>
  <c r="F2199" i="1"/>
  <c r="F2296" i="1"/>
  <c r="F2384" i="1"/>
  <c r="F2464" i="1"/>
  <c r="F2552" i="1"/>
  <c r="F2640" i="1"/>
  <c r="F1417" i="1"/>
  <c r="F1871" i="1"/>
  <c r="F2074" i="1"/>
  <c r="F2225" i="1"/>
  <c r="F2289" i="1"/>
  <c r="F2353" i="1"/>
  <c r="F2417" i="1"/>
  <c r="F2481" i="1"/>
  <c r="F2545" i="1"/>
  <c r="F2609" i="1"/>
  <c r="F2673" i="1"/>
  <c r="F1714" i="1"/>
  <c r="F1481" i="1"/>
  <c r="F1887" i="1"/>
  <c r="F2083" i="1"/>
  <c r="F2229" i="1"/>
  <c r="F2293" i="1"/>
  <c r="F2357" i="1"/>
  <c r="F2421" i="1"/>
  <c r="F2485" i="1"/>
  <c r="F2549" i="1"/>
  <c r="F2613" i="1"/>
  <c r="F2677" i="1"/>
  <c r="F1946" i="1"/>
  <c r="F2244" i="1"/>
  <c r="F2372" i="1"/>
  <c r="F2500" i="1"/>
  <c r="F2628" i="1"/>
  <c r="F2727" i="1"/>
  <c r="F2791" i="1"/>
  <c r="F2855" i="1"/>
  <c r="F2919" i="1"/>
  <c r="F2983" i="1"/>
  <c r="F1531" i="1"/>
  <c r="F1116" i="1"/>
  <c r="F1436" i="1"/>
  <c r="F1085" i="1"/>
  <c r="F1365" i="1"/>
  <c r="F1669" i="1"/>
  <c r="F1318" i="1"/>
  <c r="F1598" i="1"/>
  <c r="F1231" i="1"/>
  <c r="F1559" i="1"/>
  <c r="F1152" i="1"/>
  <c r="F1472" i="1"/>
  <c r="F1370" i="1"/>
  <c r="F1876" i="1"/>
  <c r="F2188" i="1"/>
  <c r="F1821" i="1"/>
  <c r="F2093" i="1"/>
  <c r="F1624" i="1"/>
  <c r="F1918" i="1"/>
  <c r="F2118" i="1"/>
  <c r="F1578" i="1"/>
  <c r="F1784" i="1"/>
  <c r="F1928" i="1"/>
  <c r="F2064" i="1"/>
  <c r="F2200" i="1"/>
  <c r="F1489" i="1"/>
  <c r="F1729" i="1"/>
  <c r="F1833" i="1"/>
  <c r="F1937" i="1"/>
  <c r="F2041" i="1"/>
  <c r="F2145" i="1"/>
  <c r="F1209" i="1"/>
  <c r="F1616" i="1"/>
  <c r="F1771" i="1"/>
  <c r="F1875" i="1"/>
  <c r="F1234" i="1"/>
  <c r="F1954" i="1"/>
  <c r="F2222" i="1"/>
  <c r="F2310" i="1"/>
  <c r="F2390" i="1"/>
  <c r="F2478" i="1"/>
  <c r="F2566" i="1"/>
  <c r="F2646" i="1"/>
  <c r="F1633" i="1"/>
  <c r="F2007" i="1"/>
  <c r="F2216" i="1"/>
  <c r="F2304" i="1"/>
  <c r="F2392" i="1"/>
  <c r="F2472" i="1"/>
  <c r="F2560" i="1"/>
  <c r="F2648" i="1"/>
  <c r="F1545" i="1"/>
  <c r="F1903" i="1"/>
  <c r="F2095" i="1"/>
  <c r="F2233" i="1"/>
  <c r="F2297" i="1"/>
  <c r="F2361" i="1"/>
  <c r="F2425" i="1"/>
  <c r="F2489" i="1"/>
  <c r="F2553" i="1"/>
  <c r="F2617" i="1"/>
  <c r="F2681" i="1"/>
  <c r="F1746" i="1"/>
  <c r="F1602" i="1"/>
  <c r="F1919" i="1"/>
  <c r="F2106" i="1"/>
  <c r="F2237" i="1"/>
  <c r="F2301" i="1"/>
  <c r="F2365" i="1"/>
  <c r="F2429" i="1"/>
  <c r="F2493" i="1"/>
  <c r="F2557" i="1"/>
  <c r="F2621" i="1"/>
  <c r="F2685" i="1"/>
  <c r="F1995" i="1"/>
  <c r="F2260" i="1"/>
  <c r="F2388" i="1"/>
  <c r="F2516" i="1"/>
  <c r="F2644" i="1"/>
  <c r="F2735" i="1"/>
  <c r="F2799" i="1"/>
  <c r="F2863" i="1"/>
  <c r="F2927" i="1"/>
  <c r="F2991" i="1"/>
  <c r="F1115" i="1"/>
  <c r="F1539" i="1"/>
  <c r="F1188" i="1"/>
  <c r="F1460" i="1"/>
  <c r="F1109" i="1"/>
  <c r="F1429" i="1"/>
  <c r="F1038" i="1"/>
  <c r="F1342" i="1"/>
  <c r="F1662" i="1"/>
  <c r="F1263" i="1"/>
  <c r="F1575" i="1"/>
  <c r="F1224" i="1"/>
  <c r="F1488" i="1"/>
  <c r="F1434" i="1"/>
  <c r="F1940" i="1"/>
  <c r="F1034" i="1"/>
  <c r="F1837" i="1"/>
  <c r="F2157" i="1"/>
  <c r="F1688" i="1"/>
  <c r="F1926" i="1"/>
  <c r="F2174" i="1"/>
  <c r="F1626" i="1"/>
  <c r="F1808" i="1"/>
  <c r="F1944" i="1"/>
  <c r="F2080" i="1"/>
  <c r="F2208" i="1"/>
  <c r="F1521" i="1"/>
  <c r="F1745" i="1"/>
  <c r="F1849" i="1"/>
  <c r="F1953" i="1"/>
  <c r="F2049" i="1"/>
  <c r="F2153" i="1"/>
  <c r="F1273" i="1"/>
  <c r="F1657" i="1"/>
  <c r="F1787" i="1"/>
  <c r="F1883" i="1"/>
  <c r="F1362" i="1"/>
  <c r="F2002" i="1"/>
  <c r="F2238" i="1"/>
  <c r="F2318" i="1"/>
  <c r="F2406" i="1"/>
  <c r="F2494" i="1"/>
  <c r="F2574" i="1"/>
  <c r="F2662" i="1"/>
  <c r="F1738" i="1"/>
  <c r="F2027" i="1"/>
  <c r="F2232" i="1"/>
  <c r="F2320" i="1"/>
  <c r="F2400" i="1"/>
  <c r="F2488" i="1"/>
  <c r="F2576" i="1"/>
  <c r="F2656" i="1"/>
  <c r="F1648" i="1"/>
  <c r="F1935" i="1"/>
  <c r="F2115" i="1"/>
  <c r="F2241" i="1"/>
  <c r="F2305" i="1"/>
  <c r="F2369" i="1"/>
  <c r="F2433" i="1"/>
  <c r="F2497" i="1"/>
  <c r="F2561" i="1"/>
  <c r="F2625" i="1"/>
  <c r="F2689" i="1"/>
  <c r="F1778" i="1"/>
  <c r="F1689" i="1"/>
  <c r="F1951" i="1"/>
  <c r="F2127" i="1"/>
  <c r="F2245" i="1"/>
  <c r="F2309" i="1"/>
  <c r="F2373" i="1"/>
  <c r="F2437" i="1"/>
  <c r="F2501" i="1"/>
  <c r="F2565" i="1"/>
  <c r="F2629" i="1"/>
  <c r="F2693" i="1"/>
  <c r="F2039" i="1"/>
  <c r="F2276" i="1"/>
  <c r="F2404" i="1"/>
  <c r="F2532" i="1"/>
  <c r="F2660" i="1"/>
  <c r="F2743" i="1"/>
  <c r="F2807" i="1"/>
  <c r="F2871" i="1"/>
  <c r="F2935" i="1"/>
  <c r="F2999" i="1"/>
  <c r="F1187" i="1"/>
  <c r="F1571" i="1"/>
  <c r="F1204" i="1"/>
  <c r="F1532" i="1"/>
  <c r="F1133" i="1"/>
  <c r="F1453" i="1"/>
  <c r="F1102" i="1"/>
  <c r="F1374" i="1"/>
  <c r="F1686" i="1"/>
  <c r="F1327" i="1"/>
  <c r="F1599" i="1"/>
  <c r="F1232" i="1"/>
  <c r="F1560" i="1"/>
  <c r="F1530" i="1"/>
  <c r="F1964" i="1"/>
  <c r="F1345" i="1"/>
  <c r="F1877" i="1"/>
  <c r="F2181" i="1"/>
  <c r="F1742" i="1"/>
  <c r="F1950" i="1"/>
  <c r="F2182" i="1"/>
  <c r="F1672" i="1"/>
  <c r="F1824" i="1"/>
  <c r="F1952" i="1"/>
  <c r="F2096" i="1"/>
  <c r="F1169" i="1"/>
  <c r="F1585" i="1"/>
  <c r="F1761" i="1"/>
  <c r="F1857" i="1"/>
  <c r="F1961" i="1"/>
  <c r="F2065" i="1"/>
  <c r="F2169" i="1"/>
  <c r="F1337" i="1"/>
  <c r="F1680" i="1"/>
  <c r="F1795" i="1"/>
  <c r="F1899" i="1"/>
  <c r="F1610" i="1"/>
  <c r="F2043" i="1"/>
  <c r="F2246" i="1"/>
  <c r="F2326" i="1"/>
  <c r="F2414" i="1"/>
  <c r="F2502" i="1"/>
  <c r="F2582" i="1"/>
  <c r="F2670" i="1"/>
  <c r="F1770" i="1"/>
  <c r="F2050" i="1"/>
  <c r="F2240" i="1"/>
  <c r="F2328" i="1"/>
  <c r="F2408" i="1"/>
  <c r="F2496" i="1"/>
  <c r="F2584" i="1"/>
  <c r="F2664" i="1"/>
  <c r="F1711" i="1"/>
  <c r="F1967" i="1"/>
  <c r="F2138" i="1"/>
  <c r="F2249" i="1"/>
  <c r="F2313" i="1"/>
  <c r="F2377" i="1"/>
  <c r="F2441" i="1"/>
  <c r="F2505" i="1"/>
  <c r="F2569" i="1"/>
  <c r="F2633" i="1"/>
  <c r="F1170" i="1"/>
  <c r="F1810" i="1"/>
  <c r="F1727" i="1"/>
  <c r="F1978" i="1"/>
  <c r="F2147" i="1"/>
  <c r="F2253" i="1"/>
  <c r="F2317" i="1"/>
  <c r="F2381" i="1"/>
  <c r="F2445" i="1"/>
  <c r="F2509" i="1"/>
  <c r="F2573" i="1"/>
  <c r="F2637" i="1"/>
  <c r="F1114" i="1"/>
  <c r="F2082" i="1"/>
  <c r="F2292" i="1"/>
  <c r="F2420" i="1"/>
  <c r="F2548" i="1"/>
  <c r="F2676" i="1"/>
  <c r="F2751" i="1"/>
  <c r="F2815" i="1"/>
  <c r="F2879" i="1"/>
  <c r="F2943" i="1"/>
  <c r="F3007" i="1"/>
  <c r="F1203" i="1"/>
  <c r="F1635" i="1"/>
  <c r="F1236" i="1"/>
  <c r="F1548" i="1"/>
  <c r="F1205" i="1"/>
  <c r="F1469" i="1"/>
  <c r="F1118" i="1"/>
  <c r="F1438" i="1"/>
  <c r="F1039" i="1"/>
  <c r="F1343" i="1"/>
  <c r="F1663" i="1"/>
  <c r="F1264" i="1"/>
  <c r="F1576" i="1"/>
  <c r="F1716" i="1"/>
  <c r="F1988" i="1"/>
  <c r="F1441" i="1"/>
  <c r="F1941" i="1"/>
  <c r="F2213" i="1"/>
  <c r="F1758" i="1"/>
  <c r="F1998" i="1"/>
  <c r="F2206" i="1"/>
  <c r="F1690" i="1"/>
  <c r="F1840" i="1"/>
  <c r="F1976" i="1"/>
  <c r="F2120" i="1"/>
  <c r="F1233" i="1"/>
  <c r="F1609" i="1"/>
  <c r="F1769" i="1"/>
  <c r="F1873" i="1"/>
  <c r="F1977" i="1"/>
  <c r="F2081" i="1"/>
  <c r="F2177" i="1"/>
  <c r="F1369" i="1"/>
  <c r="F1707" i="1"/>
  <c r="F1811" i="1"/>
  <c r="F1915" i="1"/>
  <c r="F1697" i="1"/>
  <c r="F2066" i="1"/>
  <c r="F2254" i="1"/>
  <c r="F2342" i="1"/>
  <c r="F2430" i="1"/>
  <c r="F2510" i="1"/>
  <c r="F2598" i="1"/>
  <c r="F2686" i="1"/>
  <c r="F1802" i="1"/>
  <c r="F2091" i="1"/>
  <c r="F2256" i="1"/>
  <c r="F2336" i="1"/>
  <c r="F2424" i="1"/>
  <c r="F2512" i="1"/>
  <c r="F2592" i="1"/>
  <c r="F2680" i="1"/>
  <c r="F1743" i="1"/>
  <c r="F1987" i="1"/>
  <c r="F2159" i="1"/>
  <c r="F2257" i="1"/>
  <c r="F2321" i="1"/>
  <c r="F2385" i="1"/>
  <c r="F2449" i="1"/>
  <c r="F2513" i="1"/>
  <c r="F2577" i="1"/>
  <c r="F2641" i="1"/>
  <c r="F1298" i="1"/>
  <c r="F1842" i="1"/>
  <c r="F1759" i="1"/>
  <c r="F1999" i="1"/>
  <c r="F2170" i="1"/>
  <c r="F2261" i="1"/>
  <c r="F2325" i="1"/>
  <c r="F2389" i="1"/>
  <c r="F2453" i="1"/>
  <c r="F2517" i="1"/>
  <c r="F2581" i="1"/>
  <c r="F2645" i="1"/>
  <c r="F1458" i="1"/>
  <c r="F2123" i="1"/>
  <c r="F2308" i="1"/>
  <c r="F2436" i="1"/>
  <c r="F2564" i="1"/>
  <c r="F2692" i="1"/>
  <c r="F2759" i="1"/>
  <c r="F2823" i="1"/>
  <c r="F2887" i="1"/>
  <c r="F2951" i="1"/>
  <c r="F3015" i="1"/>
  <c r="F1227" i="1"/>
  <c r="F1659" i="1"/>
  <c r="F1300" i="1"/>
  <c r="F1572" i="1"/>
  <c r="F1213" i="1"/>
  <c r="F1541" i="1"/>
  <c r="F1142" i="1"/>
  <c r="F1462" i="1"/>
  <c r="F1103" i="1"/>
  <c r="F1383" i="1"/>
  <c r="F1687" i="1"/>
  <c r="F1328" i="1"/>
  <c r="F1033" i="1"/>
  <c r="F1732" i="1"/>
  <c r="F2060" i="1"/>
  <c r="F1505" i="1"/>
  <c r="F1957" i="1"/>
  <c r="F1250" i="1"/>
  <c r="F1782" i="1"/>
  <c r="F2014" i="1"/>
  <c r="F1226" i="1"/>
  <c r="F1720" i="1"/>
  <c r="F1864" i="1"/>
  <c r="F2000" i="1"/>
  <c r="F2128" i="1"/>
  <c r="F1265" i="1"/>
  <c r="F1650" i="1"/>
  <c r="F1785" i="1"/>
  <c r="F1889" i="1"/>
  <c r="F1985" i="1"/>
  <c r="F2089" i="1"/>
  <c r="F2193" i="1"/>
  <c r="F1433" i="1"/>
  <c r="F1723" i="1"/>
  <c r="F1819" i="1"/>
  <c r="F1923" i="1"/>
  <c r="F1762" i="1"/>
  <c r="F2107" i="1"/>
  <c r="F2262" i="1"/>
  <c r="F2350" i="1"/>
  <c r="F2438" i="1"/>
  <c r="F2518" i="1"/>
  <c r="F2606" i="1"/>
  <c r="F2694" i="1"/>
  <c r="F1834" i="1"/>
  <c r="F2114" i="1"/>
  <c r="F2264" i="1"/>
  <c r="F2344" i="1"/>
  <c r="F2432" i="1"/>
  <c r="F2520" i="1"/>
  <c r="F2600" i="1"/>
  <c r="F2688" i="1"/>
  <c r="F1775" i="1"/>
  <c r="F2010" i="1"/>
  <c r="F2179" i="1"/>
  <c r="F2265" i="1"/>
  <c r="F2329" i="1"/>
  <c r="F2393" i="1"/>
  <c r="F2457" i="1"/>
  <c r="F2521" i="1"/>
  <c r="F2585" i="1"/>
  <c r="F2649" i="1"/>
  <c r="F1426" i="1"/>
  <c r="F1874" i="1"/>
  <c r="F1791" i="1"/>
  <c r="F2019" i="1"/>
  <c r="F2191" i="1"/>
  <c r="F2269" i="1"/>
  <c r="F2333" i="1"/>
  <c r="F2397" i="1"/>
  <c r="F2461" i="1"/>
  <c r="F2525" i="1"/>
  <c r="F2589" i="1"/>
  <c r="F2653" i="1"/>
  <c r="F1719" i="1"/>
  <c r="F2167" i="1"/>
  <c r="F2324" i="1"/>
  <c r="F2452" i="1"/>
  <c r="F2580" i="1"/>
  <c r="F2703" i="1"/>
  <c r="F2767" i="1"/>
  <c r="F2831" i="1"/>
  <c r="F2895" i="1"/>
  <c r="F2959" i="1"/>
  <c r="F2175" i="1"/>
  <c r="F1435" i="1"/>
  <c r="F1076" i="1"/>
  <c r="F1356" i="1"/>
  <c r="F1660" i="1"/>
  <c r="F1309" i="1"/>
  <c r="F1589" i="1"/>
  <c r="F1230" i="1"/>
  <c r="F1558" i="1"/>
  <c r="F1143" i="1"/>
  <c r="F1463" i="1"/>
  <c r="F1104" i="1"/>
  <c r="F1384" i="1"/>
  <c r="F1113" i="1"/>
  <c r="F1820" i="1"/>
  <c r="F2100" i="1"/>
  <c r="F1725" i="1"/>
  <c r="F2053" i="1"/>
  <c r="F1378" i="1"/>
  <c r="F1846" i="1"/>
  <c r="F2086" i="1"/>
  <c r="F1386" i="1"/>
  <c r="F1752" i="1"/>
  <c r="F1888" i="1"/>
  <c r="F2032" i="1"/>
  <c r="F2168" i="1"/>
  <c r="F1361" i="1"/>
  <c r="F1705" i="1"/>
  <c r="F1809" i="1"/>
  <c r="F1913" i="1"/>
  <c r="F2017" i="1"/>
  <c r="F2113" i="1"/>
  <c r="F1082" i="1"/>
  <c r="F1529" i="1"/>
  <c r="F1747" i="1"/>
  <c r="F1851" i="1"/>
  <c r="F1947" i="1"/>
  <c r="F1858" i="1"/>
  <c r="F2171" i="1"/>
  <c r="F2286" i="1"/>
  <c r="F2374" i="1"/>
  <c r="F2454" i="1"/>
  <c r="F2542" i="1"/>
  <c r="F2630" i="1"/>
  <c r="F1266" i="1"/>
  <c r="F1930" i="1"/>
  <c r="F2178" i="1"/>
  <c r="F2280" i="1"/>
  <c r="F2368" i="1"/>
  <c r="F2456" i="1"/>
  <c r="F2536" i="1"/>
  <c r="F2624" i="1"/>
  <c r="F1289" i="1"/>
  <c r="F1839" i="1"/>
  <c r="F2051" i="1"/>
  <c r="F2217" i="1"/>
  <c r="F2281" i="1"/>
  <c r="F2345" i="1"/>
  <c r="F2409" i="1"/>
  <c r="F2473" i="1"/>
  <c r="F2537" i="1"/>
  <c r="F2601" i="1"/>
  <c r="F2665" i="1"/>
  <c r="F1656" i="1"/>
  <c r="F1353" i="1"/>
  <c r="F1855" i="1"/>
  <c r="F2063" i="1"/>
  <c r="F2221" i="1"/>
  <c r="F2285" i="1"/>
  <c r="F2349" i="1"/>
  <c r="F2413" i="1"/>
  <c r="F2477" i="1"/>
  <c r="F2541" i="1"/>
  <c r="F2605" i="1"/>
  <c r="F2669" i="1"/>
  <c r="F1882" i="1"/>
  <c r="F2228" i="1"/>
  <c r="F2356" i="1"/>
  <c r="F2484" i="1"/>
  <c r="F2612" i="1"/>
  <c r="F2719" i="1"/>
  <c r="F2783" i="1"/>
  <c r="F2847" i="1"/>
  <c r="F2911" i="1"/>
  <c r="F2975" i="1"/>
  <c r="F2231" i="1"/>
  <c r="F1411" i="1"/>
  <c r="F1091" i="1"/>
  <c r="F1347" i="1"/>
  <c r="F1075" i="1"/>
  <c r="F1043" i="1"/>
  <c r="F1107" i="1"/>
  <c r="F1171" i="1"/>
  <c r="F1235" i="1"/>
  <c r="F1299" i="1"/>
  <c r="F1363" i="1"/>
  <c r="F1427" i="1"/>
  <c r="F1491" i="1"/>
  <c r="F1555" i="1"/>
  <c r="F1619" i="1"/>
  <c r="F1683" i="1"/>
  <c r="F1068" i="1"/>
  <c r="F1132" i="1"/>
  <c r="F1196" i="1"/>
  <c r="F1260" i="1"/>
  <c r="F1324" i="1"/>
  <c r="F1388" i="1"/>
  <c r="F1452" i="1"/>
  <c r="F1516" i="1"/>
  <c r="F1580" i="1"/>
  <c r="F1644" i="1"/>
  <c r="F1037" i="1"/>
  <c r="F1101" i="1"/>
  <c r="F1165" i="1"/>
  <c r="F1229" i="1"/>
  <c r="F1293" i="1"/>
  <c r="F1357" i="1"/>
  <c r="F1421" i="1"/>
  <c r="F1485" i="1"/>
  <c r="F1549" i="1"/>
  <c r="F1613" i="1"/>
  <c r="F1677" i="1"/>
  <c r="F1070" i="1"/>
  <c r="F1134" i="1"/>
  <c r="F1198" i="1"/>
  <c r="F1262" i="1"/>
  <c r="F1326" i="1"/>
  <c r="F1390" i="1"/>
  <c r="F1454" i="1"/>
  <c r="F1518" i="1"/>
  <c r="F1582" i="1"/>
  <c r="F1646" i="1"/>
  <c r="F1031" i="1"/>
  <c r="F1095" i="1"/>
  <c r="F1159" i="1"/>
  <c r="F1223" i="1"/>
  <c r="F1287" i="1"/>
  <c r="F1351" i="1"/>
  <c r="F1415" i="1"/>
  <c r="F1479" i="1"/>
  <c r="F1543" i="1"/>
  <c r="F1607" i="1"/>
  <c r="F1671" i="1"/>
  <c r="F1056" i="1"/>
  <c r="F1120" i="1"/>
  <c r="F1184" i="1"/>
  <c r="F1248" i="1"/>
  <c r="F1312" i="1"/>
  <c r="F1376" i="1"/>
  <c r="F1440" i="1"/>
  <c r="F1504" i="1"/>
  <c r="F1568" i="1"/>
  <c r="F1057" i="1"/>
  <c r="F1121" i="1"/>
  <c r="F1242" i="1"/>
  <c r="F1498" i="1"/>
  <c r="F1700" i="1"/>
  <c r="F1764" i="1"/>
  <c r="F1828" i="1"/>
  <c r="F1892" i="1"/>
  <c r="F1956" i="1"/>
  <c r="F2020" i="1"/>
  <c r="F2084" i="1"/>
  <c r="F2148" i="1"/>
  <c r="F2212" i="1"/>
  <c r="F1313" i="1"/>
  <c r="F1569" i="1"/>
  <c r="F1717" i="1"/>
  <c r="F1781" i="1"/>
  <c r="F1845" i="1"/>
  <c r="F1909" i="1"/>
  <c r="F1973" i="1"/>
  <c r="F2037" i="1"/>
  <c r="F2101" i="1"/>
  <c r="F2165" i="1"/>
  <c r="F1067" i="1"/>
  <c r="F1131" i="1"/>
  <c r="F1195" i="1"/>
  <c r="F1259" i="1"/>
  <c r="F1323" i="1"/>
  <c r="F1387" i="1"/>
  <c r="F1451" i="1"/>
  <c r="F1515" i="1"/>
  <c r="F1579" i="1"/>
  <c r="F1643" i="1"/>
  <c r="F1028" i="1"/>
  <c r="F1092" i="1"/>
  <c r="F1156" i="1"/>
  <c r="F1220" i="1"/>
  <c r="F1284" i="1"/>
  <c r="F1348" i="1"/>
  <c r="F1412" i="1"/>
  <c r="F1476" i="1"/>
  <c r="F1540" i="1"/>
  <c r="F1604" i="1"/>
  <c r="F1668" i="1"/>
  <c r="F1061" i="1"/>
  <c r="F1125" i="1"/>
  <c r="F1189" i="1"/>
  <c r="F1253" i="1"/>
  <c r="F1317" i="1"/>
  <c r="F1381" i="1"/>
  <c r="F1445" i="1"/>
  <c r="F1509" i="1"/>
  <c r="F1573" i="1"/>
  <c r="F1637" i="1"/>
  <c r="F1030" i="1"/>
  <c r="F1094" i="1"/>
  <c r="F1158" i="1"/>
  <c r="F1222" i="1"/>
  <c r="F1286" i="1"/>
  <c r="F1350" i="1"/>
  <c r="F1414" i="1"/>
  <c r="F1478" i="1"/>
  <c r="F1542" i="1"/>
  <c r="F1606" i="1"/>
  <c r="F1670" i="1"/>
  <c r="F1055" i="1"/>
  <c r="F1119" i="1"/>
  <c r="F1183" i="1"/>
  <c r="F1247" i="1"/>
  <c r="F1311" i="1"/>
  <c r="F1375" i="1"/>
  <c r="F1439" i="1"/>
  <c r="F1503" i="1"/>
  <c r="F1567" i="1"/>
  <c r="F1631" i="1"/>
  <c r="F1695" i="1"/>
  <c r="F1080" i="1"/>
  <c r="F1144" i="1"/>
  <c r="F1208" i="1"/>
  <c r="F1272" i="1"/>
  <c r="F1336" i="1"/>
  <c r="F1400" i="1"/>
  <c r="F1464" i="1"/>
  <c r="F1528" i="1"/>
  <c r="F1592" i="1"/>
  <c r="F1081" i="1"/>
  <c r="F1026" i="1"/>
  <c r="F1338" i="1"/>
  <c r="F1594" i="1"/>
  <c r="F1724" i="1"/>
  <c r="F1788" i="1"/>
  <c r="F1852" i="1"/>
  <c r="F1916" i="1"/>
  <c r="F1980" i="1"/>
  <c r="F2044" i="1"/>
  <c r="F2108" i="1"/>
  <c r="F2172" i="1"/>
  <c r="F1153" i="1"/>
  <c r="F1409" i="1"/>
  <c r="F1641" i="1"/>
  <c r="F1741" i="1"/>
  <c r="F1805" i="1"/>
  <c r="F1869" i="1"/>
  <c r="F1933" i="1"/>
  <c r="F1997" i="1"/>
  <c r="F2061" i="1"/>
  <c r="F2125" i="1"/>
  <c r="F2189" i="1"/>
  <c r="F1051" i="1"/>
  <c r="F1139" i="1"/>
  <c r="F1219" i="1"/>
  <c r="F1307" i="1"/>
  <c r="F1395" i="1"/>
  <c r="F1475" i="1"/>
  <c r="F1563" i="1"/>
  <c r="F1651" i="1"/>
  <c r="F1052" i="1"/>
  <c r="F1140" i="1"/>
  <c r="F1228" i="1"/>
  <c r="F1308" i="1"/>
  <c r="F1396" i="1"/>
  <c r="F1484" i="1"/>
  <c r="F1564" i="1"/>
  <c r="F1652" i="1"/>
  <c r="F1069" i="1"/>
  <c r="F1149" i="1"/>
  <c r="F1237" i="1"/>
  <c r="F1325" i="1"/>
  <c r="F1405" i="1"/>
  <c r="F1493" i="1"/>
  <c r="F1581" i="1"/>
  <c r="F1661" i="1"/>
  <c r="F1078" i="1"/>
  <c r="F1166" i="1"/>
  <c r="F1246" i="1"/>
  <c r="F1334" i="1"/>
  <c r="F1422" i="1"/>
  <c r="F1502" i="1"/>
  <c r="F1590" i="1"/>
  <c r="F1678" i="1"/>
  <c r="F1079" i="1"/>
  <c r="F1167" i="1"/>
  <c r="F1255" i="1"/>
  <c r="F1335" i="1"/>
  <c r="F1423" i="1"/>
  <c r="F1511" i="1"/>
  <c r="F1591" i="1"/>
  <c r="F1679" i="1"/>
  <c r="F1088" i="1"/>
  <c r="F1168" i="1"/>
  <c r="F1256" i="1"/>
  <c r="F1344" i="1"/>
  <c r="F1424" i="1"/>
  <c r="F1512" i="1"/>
  <c r="F1025" i="1"/>
  <c r="F1105" i="1"/>
  <c r="F1274" i="1"/>
  <c r="F1617" i="1"/>
  <c r="F1748" i="1"/>
  <c r="F1836" i="1"/>
  <c r="F1924" i="1"/>
  <c r="F2004" i="1"/>
  <c r="F2092" i="1"/>
  <c r="F2180" i="1"/>
  <c r="F1249" i="1"/>
  <c r="F1600" i="1"/>
  <c r="F1749" i="1"/>
  <c r="F1829" i="1"/>
  <c r="F1917" i="1"/>
  <c r="F2005" i="1"/>
  <c r="F2085" i="1"/>
  <c r="F2173" i="1"/>
  <c r="F1186" i="1"/>
  <c r="F1442" i="1"/>
  <c r="F1665" i="1"/>
  <c r="F1750" i="1"/>
  <c r="F1814" i="1"/>
  <c r="F1878" i="1"/>
  <c r="F1942" i="1"/>
  <c r="F2006" i="1"/>
  <c r="F2070" i="1"/>
  <c r="F2134" i="1"/>
  <c r="F2198" i="1"/>
  <c r="F1258" i="1"/>
  <c r="F1514" i="1"/>
  <c r="F1704" i="1"/>
  <c r="F1768" i="1"/>
  <c r="F1832" i="1"/>
  <c r="F1896" i="1"/>
  <c r="F1960" i="1"/>
  <c r="F2024" i="1"/>
  <c r="F2088" i="1"/>
  <c r="F2152" i="1"/>
  <c r="F1066" i="1"/>
  <c r="F1083" i="1"/>
  <c r="F1163" i="1"/>
  <c r="F1251" i="1"/>
  <c r="F1339" i="1"/>
  <c r="F1419" i="1"/>
  <c r="F1507" i="1"/>
  <c r="F1595" i="1"/>
  <c r="F1675" i="1"/>
  <c r="F1084" i="1"/>
  <c r="F1172" i="1"/>
  <c r="F1252" i="1"/>
  <c r="F1340" i="1"/>
  <c r="F1428" i="1"/>
  <c r="F1508" i="1"/>
  <c r="F1596" i="1"/>
  <c r="F1684" i="1"/>
  <c r="F1093" i="1"/>
  <c r="F1181" i="1"/>
  <c r="F1269" i="1"/>
  <c r="F1349" i="1"/>
  <c r="F1437" i="1"/>
  <c r="F1525" i="1"/>
  <c r="F1605" i="1"/>
  <c r="F1693" i="1"/>
  <c r="F1110" i="1"/>
  <c r="F1190" i="1"/>
  <c r="F1278" i="1"/>
  <c r="F1366" i="1"/>
  <c r="F1446" i="1"/>
  <c r="F1534" i="1"/>
  <c r="F1622" i="1"/>
  <c r="F1023" i="1"/>
  <c r="F1111" i="1"/>
  <c r="F1199" i="1"/>
  <c r="F1279" i="1"/>
  <c r="F1367" i="1"/>
  <c r="F1455" i="1"/>
  <c r="F1535" i="1"/>
  <c r="F1623" i="1"/>
  <c r="F1032" i="1"/>
  <c r="F1112" i="1"/>
  <c r="F1200" i="1"/>
  <c r="F1288" i="1"/>
  <c r="F1368" i="1"/>
  <c r="F1456" i="1"/>
  <c r="F1544" i="1"/>
  <c r="F1049" i="1"/>
  <c r="F1137" i="1"/>
  <c r="F1402" i="1"/>
  <c r="F1681" i="1"/>
  <c r="F1780" i="1"/>
  <c r="F1868" i="1"/>
  <c r="F1948" i="1"/>
  <c r="F2036" i="1"/>
  <c r="F2124" i="1"/>
  <c r="F2204" i="1"/>
  <c r="F1377" i="1"/>
  <c r="F1682" i="1"/>
  <c r="F1773" i="1"/>
  <c r="F1861" i="1"/>
  <c r="F1949" i="1"/>
  <c r="F2029" i="1"/>
  <c r="F2117" i="1"/>
  <c r="F2205" i="1"/>
  <c r="F1282" i="1"/>
  <c r="F1538" i="1"/>
  <c r="F1710" i="1"/>
  <c r="F1774" i="1"/>
  <c r="F1838" i="1"/>
  <c r="F1902" i="1"/>
  <c r="F1966" i="1"/>
  <c r="F2030" i="1"/>
  <c r="F2094" i="1"/>
  <c r="F2158" i="1"/>
  <c r="F1058" i="1"/>
  <c r="F1354" i="1"/>
  <c r="F1608" i="1"/>
  <c r="F1728" i="1"/>
  <c r="F1792" i="1"/>
  <c r="F1856" i="1"/>
  <c r="F1920" i="1"/>
  <c r="F1984" i="1"/>
  <c r="F2048" i="1"/>
  <c r="F2112" i="1"/>
  <c r="F2176" i="1"/>
  <c r="F1123" i="1"/>
  <c r="F1243" i="1"/>
  <c r="F1355" i="1"/>
  <c r="F1467" i="1"/>
  <c r="F1587" i="1"/>
  <c r="F1699" i="1"/>
  <c r="F1124" i="1"/>
  <c r="F1244" i="1"/>
  <c r="F1364" i="1"/>
  <c r="F1468" i="1"/>
  <c r="F1588" i="1"/>
  <c r="F1029" i="1"/>
  <c r="F1141" i="1"/>
  <c r="F1261" i="1"/>
  <c r="F1373" i="1"/>
  <c r="F1477" i="1"/>
  <c r="F1597" i="1"/>
  <c r="F1046" i="1"/>
  <c r="F1150" i="1"/>
  <c r="F1270" i="1"/>
  <c r="F1382" i="1"/>
  <c r="F1494" i="1"/>
  <c r="F1614" i="1"/>
  <c r="F1047" i="1"/>
  <c r="F1151" i="1"/>
  <c r="F1271" i="1"/>
  <c r="F1391" i="1"/>
  <c r="F1495" i="1"/>
  <c r="F1615" i="1"/>
  <c r="F1048" i="1"/>
  <c r="F1160" i="1"/>
  <c r="F1280" i="1"/>
  <c r="F1392" i="1"/>
  <c r="F1496" i="1"/>
  <c r="F1041" i="1"/>
  <c r="F1146" i="1"/>
  <c r="F1562" i="1"/>
  <c r="F1772" i="1"/>
  <c r="F1884" i="1"/>
  <c r="F1996" i="1"/>
  <c r="F2116" i="1"/>
  <c r="F1098" i="1"/>
  <c r="F1537" i="1"/>
  <c r="F1765" i="1"/>
  <c r="F1885" i="1"/>
  <c r="F1989" i="1"/>
  <c r="F2109" i="1"/>
  <c r="F1042" i="1"/>
  <c r="F1410" i="1"/>
  <c r="F1702" i="1"/>
  <c r="F1790" i="1"/>
  <c r="F1870" i="1"/>
  <c r="F1958" i="1"/>
  <c r="F2046" i="1"/>
  <c r="F2126" i="1"/>
  <c r="F1050" i="1"/>
  <c r="F1418" i="1"/>
  <c r="F1027" i="1"/>
  <c r="F1147" i="1"/>
  <c r="F1267" i="1"/>
  <c r="F1371" i="1"/>
  <c r="F1483" i="1"/>
  <c r="F1603" i="1"/>
  <c r="F1036" i="1"/>
  <c r="F1148" i="1"/>
  <c r="F1268" i="1"/>
  <c r="F1372" i="1"/>
  <c r="F1492" i="1"/>
  <c r="F1612" i="1"/>
  <c r="F1045" i="1"/>
  <c r="F1157" i="1"/>
  <c r="F1277" i="1"/>
  <c r="F1389" i="1"/>
  <c r="F1501" i="1"/>
  <c r="F1621" i="1"/>
  <c r="F1054" i="1"/>
  <c r="F1174" i="1"/>
  <c r="F1294" i="1"/>
  <c r="F1398" i="1"/>
  <c r="F1510" i="1"/>
  <c r="F1630" i="1"/>
  <c r="F1063" i="1"/>
  <c r="F1175" i="1"/>
  <c r="F1295" i="1"/>
  <c r="F1399" i="1"/>
  <c r="F1519" i="1"/>
  <c r="F1639" i="1"/>
  <c r="F1064" i="1"/>
  <c r="F1176" i="1"/>
  <c r="F1296" i="1"/>
  <c r="F1408" i="1"/>
  <c r="F1520" i="1"/>
  <c r="F1065" i="1"/>
  <c r="F1178" i="1"/>
  <c r="F1640" i="1"/>
  <c r="F1796" i="1"/>
  <c r="F1900" i="1"/>
  <c r="F2012" i="1"/>
  <c r="F2132" i="1"/>
  <c r="F1185" i="1"/>
  <c r="F1618" i="1"/>
  <c r="F1789" i="1"/>
  <c r="F1893" i="1"/>
  <c r="F2013" i="1"/>
  <c r="F2133" i="1"/>
  <c r="F1106" i="1"/>
  <c r="F1474" i="1"/>
  <c r="F1718" i="1"/>
  <c r="F1798" i="1"/>
  <c r="F1886" i="1"/>
  <c r="F1974" i="1"/>
  <c r="F2054" i="1"/>
  <c r="F2142" i="1"/>
  <c r="F1122" i="1"/>
  <c r="F1450" i="1"/>
  <c r="F1712" i="1"/>
  <c r="F1800" i="1"/>
  <c r="F1880" i="1"/>
  <c r="F1968" i="1"/>
  <c r="F2056" i="1"/>
  <c r="F2136" i="1"/>
  <c r="F1130" i="1"/>
  <c r="F1393" i="1"/>
  <c r="F1632" i="1"/>
  <c r="F1737" i="1"/>
  <c r="F1801" i="1"/>
  <c r="F1865" i="1"/>
  <c r="F1929" i="1"/>
  <c r="F1993" i="1"/>
  <c r="F2057" i="1"/>
  <c r="F2121" i="1"/>
  <c r="F2185" i="1"/>
  <c r="F1241" i="1"/>
  <c r="F1497" i="1"/>
  <c r="F1698" i="1"/>
  <c r="F1763" i="1"/>
  <c r="F1827" i="1"/>
  <c r="F1891" i="1"/>
  <c r="F1955" i="1"/>
  <c r="F1730" i="1"/>
  <c r="F1979" i="1"/>
  <c r="F2151" i="1"/>
  <c r="F1035" i="1"/>
  <c r="F1155" i="1"/>
  <c r="F1275" i="1"/>
  <c r="F1379" i="1"/>
  <c r="F1499" i="1"/>
  <c r="F1611" i="1"/>
  <c r="F1044" i="1"/>
  <c r="F1164" i="1"/>
  <c r="F1276" i="1"/>
  <c r="F1380" i="1"/>
  <c r="F1500" i="1"/>
  <c r="F1620" i="1"/>
  <c r="F1053" i="1"/>
  <c r="F1173" i="1"/>
  <c r="F1285" i="1"/>
  <c r="F1397" i="1"/>
  <c r="F1517" i="1"/>
  <c r="F1629" i="1"/>
  <c r="F1062" i="1"/>
  <c r="F1182" i="1"/>
  <c r="F1302" i="1"/>
  <c r="F1406" i="1"/>
  <c r="F1526" i="1"/>
  <c r="F1638" i="1"/>
  <c r="F1071" i="1"/>
  <c r="F1191" i="1"/>
  <c r="F1303" i="1"/>
  <c r="F1407" i="1"/>
  <c r="F1527" i="1"/>
  <c r="F1647" i="1"/>
  <c r="F1072" i="1"/>
  <c r="F1192" i="1"/>
  <c r="F1304" i="1"/>
  <c r="F1416" i="1"/>
  <c r="F1536" i="1"/>
  <c r="F1073" i="1"/>
  <c r="F1210" i="1"/>
  <c r="F1658" i="1"/>
  <c r="F1804" i="1"/>
  <c r="F1908" i="1"/>
  <c r="F2028" i="1"/>
  <c r="F2140" i="1"/>
  <c r="F1217" i="1"/>
  <c r="F1664" i="1"/>
  <c r="F1797" i="1"/>
  <c r="F1901" i="1"/>
  <c r="F2021" i="1"/>
  <c r="F2141" i="1"/>
  <c r="F1154" i="1"/>
  <c r="F1506" i="1"/>
  <c r="F1726" i="1"/>
  <c r="F1806" i="1"/>
  <c r="F1894" i="1"/>
  <c r="F1982" i="1"/>
  <c r="F2062" i="1"/>
  <c r="F2150" i="1"/>
  <c r="F1162" i="1"/>
  <c r="F1059" i="1"/>
  <c r="F1179" i="1"/>
  <c r="F1283" i="1"/>
  <c r="F1403" i="1"/>
  <c r="F1523" i="1"/>
  <c r="F1627" i="1"/>
  <c r="F1060" i="1"/>
  <c r="F1180" i="1"/>
  <c r="F1292" i="1"/>
  <c r="F1404" i="1"/>
  <c r="F1524" i="1"/>
  <c r="F1628" i="1"/>
  <c r="F1077" i="1"/>
  <c r="F1197" i="1"/>
  <c r="F1301" i="1"/>
  <c r="F1413" i="1"/>
  <c r="F1533" i="1"/>
  <c r="F1645" i="1"/>
  <c r="F1086" i="1"/>
  <c r="F1206" i="1"/>
  <c r="F1310" i="1"/>
  <c r="F1430" i="1"/>
  <c r="F1550" i="1"/>
  <c r="F1654" i="1"/>
  <c r="F1087" i="1"/>
  <c r="F1207" i="1"/>
  <c r="F1319" i="1"/>
  <c r="F1431" i="1"/>
  <c r="F1551" i="1"/>
  <c r="F1655" i="1"/>
  <c r="F1096" i="1"/>
  <c r="F1216" i="1"/>
  <c r="F1320" i="1"/>
  <c r="F1432" i="1"/>
  <c r="F1552" i="1"/>
  <c r="F1089" i="1"/>
  <c r="F1306" i="1"/>
  <c r="F1708" i="1"/>
  <c r="F1812" i="1"/>
  <c r="F1932" i="1"/>
  <c r="F2052" i="1"/>
  <c r="F2156" i="1"/>
  <c r="F1281" i="1"/>
  <c r="F1701" i="1"/>
  <c r="F1813" i="1"/>
  <c r="F1925" i="1"/>
  <c r="F2045" i="1"/>
  <c r="F2149" i="1"/>
  <c r="F1218" i="1"/>
  <c r="F1570" i="1"/>
  <c r="F1734" i="1"/>
  <c r="F1822" i="1"/>
  <c r="F1910" i="1"/>
  <c r="F1990" i="1"/>
  <c r="F2078" i="1"/>
  <c r="F2166" i="1"/>
  <c r="F1194" i="1"/>
  <c r="F1546" i="1"/>
  <c r="F1736" i="1"/>
  <c r="F1816" i="1"/>
  <c r="F1904" i="1"/>
  <c r="F1992" i="1"/>
  <c r="F2072" i="1"/>
  <c r="F2160" i="1"/>
  <c r="F1201" i="1"/>
  <c r="F1457" i="1"/>
  <c r="F1673" i="1"/>
  <c r="F1753" i="1"/>
  <c r="F1817" i="1"/>
  <c r="F1881" i="1"/>
  <c r="F1945" i="1"/>
  <c r="F2009" i="1"/>
  <c r="F2073" i="1"/>
  <c r="F2137" i="1"/>
  <c r="F2201" i="1"/>
  <c r="F1305" i="1"/>
  <c r="F1561" i="1"/>
  <c r="F1715" i="1"/>
  <c r="F1779" i="1"/>
  <c r="F1843" i="1"/>
  <c r="F1907" i="1"/>
  <c r="F1074" i="1"/>
  <c r="F1794" i="1"/>
  <c r="F2023" i="1"/>
  <c r="F2194" i="1"/>
  <c r="F2270" i="1"/>
  <c r="F2334" i="1"/>
  <c r="F2398" i="1"/>
  <c r="F2462" i="1"/>
  <c r="F2526" i="1"/>
  <c r="F2590" i="1"/>
  <c r="F2654" i="1"/>
  <c r="F1394" i="1"/>
  <c r="F1866" i="1"/>
  <c r="F2071" i="1"/>
  <c r="F2224" i="1"/>
  <c r="F2288" i="1"/>
  <c r="F2352" i="1"/>
  <c r="F2416" i="1"/>
  <c r="F2480" i="1"/>
  <c r="F2544" i="1"/>
  <c r="F2608" i="1"/>
  <c r="F2672" i="1"/>
  <c r="F1099" i="1"/>
  <c r="F1211" i="1"/>
  <c r="F1331" i="1"/>
  <c r="F1443" i="1"/>
  <c r="F1547" i="1"/>
  <c r="F1667" i="1"/>
  <c r="F1108" i="1"/>
  <c r="F1212" i="1"/>
  <c r="F1332" i="1"/>
  <c r="F1444" i="1"/>
  <c r="F1556" i="1"/>
  <c r="F1676" i="1"/>
  <c r="F1117" i="1"/>
  <c r="F1221" i="1"/>
  <c r="F1341" i="1"/>
  <c r="F1461" i="1"/>
  <c r="F1565" i="1"/>
  <c r="F1685" i="1"/>
  <c r="F1126" i="1"/>
  <c r="F1238" i="1"/>
  <c r="F1358" i="1"/>
  <c r="F1470" i="1"/>
  <c r="F1574" i="1"/>
  <c r="F1694" i="1"/>
  <c r="F1135" i="1"/>
  <c r="F1239" i="1"/>
  <c r="F1359" i="1"/>
  <c r="F1471" i="1"/>
  <c r="F1583" i="1"/>
  <c r="F1024" i="1"/>
  <c r="F1136" i="1"/>
  <c r="F1240" i="1"/>
  <c r="F1360" i="1"/>
  <c r="F1480" i="1"/>
  <c r="F1584" i="1"/>
  <c r="F1129" i="1"/>
  <c r="F1466" i="1"/>
  <c r="F1740" i="1"/>
  <c r="F1860" i="1"/>
  <c r="F1972" i="1"/>
  <c r="F2076" i="1"/>
  <c r="F2196" i="1"/>
  <c r="F1473" i="1"/>
  <c r="F1733" i="1"/>
  <c r="F1853" i="1"/>
  <c r="F1965" i="1"/>
  <c r="F2077" i="1"/>
  <c r="F2197" i="1"/>
  <c r="F1346" i="1"/>
  <c r="F1642" i="1"/>
  <c r="F1766" i="1"/>
  <c r="F1854" i="1"/>
  <c r="F1934" i="1"/>
  <c r="F2022" i="1"/>
  <c r="F2110" i="1"/>
  <c r="F2190" i="1"/>
  <c r="F1322" i="1"/>
  <c r="F1649" i="1"/>
  <c r="F1760" i="1"/>
  <c r="F1848" i="1"/>
  <c r="F1936" i="1"/>
  <c r="F2016" i="1"/>
  <c r="F2104" i="1"/>
  <c r="F2192" i="1"/>
  <c r="F1297" i="1"/>
  <c r="F1553" i="1"/>
  <c r="F1713" i="1"/>
  <c r="F1777" i="1"/>
  <c r="F1841" i="1"/>
  <c r="F1905" i="1"/>
  <c r="F1969" i="1"/>
  <c r="F2033" i="1"/>
  <c r="F2097" i="1"/>
  <c r="F2161" i="1"/>
  <c r="F1145" i="1"/>
  <c r="F1401" i="1"/>
  <c r="F1634" i="1"/>
  <c r="F1739" i="1"/>
  <c r="F1803" i="1"/>
  <c r="F1867" i="1"/>
  <c r="F1931" i="1"/>
  <c r="F1490" i="1"/>
  <c r="F1890" i="1"/>
  <c r="F2087" i="1"/>
  <c r="F2230" i="1"/>
  <c r="F2294" i="1"/>
  <c r="F2358" i="1"/>
  <c r="F2422" i="1"/>
  <c r="F2486" i="1"/>
  <c r="F2550" i="1"/>
  <c r="F2614" i="1"/>
  <c r="F2678" i="1"/>
  <c r="F1706" i="1"/>
  <c r="F1962" i="1"/>
  <c r="F2135" i="1"/>
  <c r="F2248" i="1"/>
  <c r="F2312" i="1"/>
  <c r="F2376" i="1"/>
  <c r="F2440" i="1"/>
  <c r="F2504" i="1"/>
  <c r="F2568" i="1"/>
  <c r="F2632" i="1"/>
  <c r="F2696" i="1"/>
  <c r="F562" i="1"/>
  <c r="F110" i="1"/>
  <c r="F111" i="1"/>
  <c r="F249" i="1"/>
  <c r="F98" i="1"/>
  <c r="F320" i="1"/>
  <c r="F33" i="1"/>
  <c r="F512" i="1"/>
  <c r="F438" i="1"/>
  <c r="F414" i="1"/>
  <c r="F83" i="1"/>
  <c r="F321" i="1"/>
  <c r="F116" i="1"/>
  <c r="F393" i="1"/>
  <c r="F77" i="1"/>
  <c r="F244" i="1"/>
  <c r="F627" i="1"/>
  <c r="F239" i="1"/>
  <c r="F340" i="1"/>
  <c r="F461" i="1"/>
  <c r="F197" i="1"/>
  <c r="F67" i="1"/>
  <c r="F346" i="1"/>
  <c r="F326" i="1"/>
  <c r="F413" i="1"/>
  <c r="F398" i="1"/>
  <c r="F527" i="1"/>
  <c r="F121" i="1"/>
  <c r="F167" i="1"/>
  <c r="F386" i="1"/>
  <c r="F364" i="1"/>
  <c r="F310" i="1"/>
  <c r="F591" i="1"/>
  <c r="F554" i="1"/>
  <c r="F289" i="1"/>
  <c r="F211" i="1"/>
  <c r="F469" i="1"/>
  <c r="F306" i="1"/>
  <c r="F441" i="1"/>
  <c r="F198" i="1"/>
  <c r="F102" i="1"/>
  <c r="F60" i="1"/>
  <c r="F304" i="1"/>
  <c r="F372" i="1"/>
  <c r="F360" i="1"/>
  <c r="F137" i="1"/>
  <c r="F136" i="1"/>
  <c r="F47" i="1"/>
  <c r="F309" i="1"/>
  <c r="F38" i="1"/>
  <c r="F252" i="1"/>
  <c r="F650" i="1"/>
  <c r="F246" i="1"/>
  <c r="F376" i="1"/>
  <c r="F622" i="1"/>
  <c r="F174" i="1"/>
  <c r="F193" i="1"/>
  <c r="F183" i="1"/>
  <c r="F172" i="1"/>
  <c r="F139" i="1"/>
  <c r="F361" i="1"/>
  <c r="F343" i="1"/>
  <c r="F573" i="1"/>
  <c r="F530" i="1"/>
  <c r="F537" i="1"/>
  <c r="F165" i="1"/>
  <c r="F213" i="1"/>
  <c r="F231" i="1"/>
  <c r="F180" i="1"/>
  <c r="F147" i="1"/>
  <c r="F281" i="1"/>
  <c r="F348" i="1"/>
  <c r="F600" i="1"/>
  <c r="F541" i="1"/>
  <c r="F536" i="1"/>
  <c r="F714" i="1"/>
  <c r="F236" i="1"/>
  <c r="F35" i="1"/>
  <c r="F112" i="1"/>
  <c r="F182" i="1"/>
  <c r="F208" i="1"/>
  <c r="F175" i="1"/>
  <c r="F287" i="1"/>
  <c r="F124" i="1"/>
  <c r="F378" i="1"/>
  <c r="F131" i="1"/>
  <c r="F312" i="1"/>
  <c r="F337" i="1"/>
  <c r="F524" i="1"/>
  <c r="F437" i="1"/>
  <c r="F351" i="1"/>
  <c r="F391" i="1"/>
  <c r="F314" i="1"/>
  <c r="F550" i="1"/>
  <c r="F636" i="1"/>
  <c r="F74" i="1"/>
  <c r="F145" i="1"/>
  <c r="F142" i="1"/>
  <c r="F138" i="1"/>
  <c r="F80" i="1"/>
  <c r="F55" i="1"/>
  <c r="F242" i="1"/>
  <c r="F44" i="1"/>
  <c r="F188" i="1"/>
  <c r="F39" i="1"/>
  <c r="F195" i="1"/>
  <c r="F255" i="1"/>
  <c r="F301" i="1"/>
  <c r="F385" i="1"/>
  <c r="F370" i="1"/>
  <c r="F254" i="1"/>
  <c r="F618" i="1"/>
  <c r="F384" i="1"/>
  <c r="F475" i="1"/>
  <c r="F595" i="1"/>
  <c r="F122" i="1"/>
  <c r="F46" i="1"/>
  <c r="F158" i="1"/>
  <c r="F82" i="1"/>
  <c r="F103" i="1"/>
  <c r="F245" i="1"/>
  <c r="F52" i="1"/>
  <c r="F241" i="1"/>
  <c r="F40" i="1"/>
  <c r="F203" i="1"/>
  <c r="F533" i="1"/>
  <c r="F313" i="1"/>
  <c r="F394" i="1"/>
  <c r="F428" i="1"/>
  <c r="F262" i="1"/>
  <c r="F711" i="1"/>
  <c r="F509" i="1"/>
  <c r="F483" i="1"/>
  <c r="F683" i="1"/>
  <c r="F48" i="1"/>
  <c r="F240" i="1"/>
  <c r="F452" i="1"/>
  <c r="F177" i="1"/>
  <c r="F119" i="1"/>
  <c r="F425" i="1"/>
  <c r="F108" i="1"/>
  <c r="F247" i="1"/>
  <c r="F75" i="1"/>
  <c r="F293" i="1"/>
  <c r="F266" i="1"/>
  <c r="F371" i="1"/>
  <c r="F355" i="1"/>
  <c r="F489" i="1"/>
  <c r="F318" i="1"/>
  <c r="F485" i="1"/>
  <c r="F517" i="1"/>
  <c r="F520" i="1"/>
  <c r="F707" i="1"/>
  <c r="F645" i="1"/>
  <c r="F402" i="1"/>
  <c r="F291" i="1"/>
  <c r="F330" i="1"/>
  <c r="F529" i="1"/>
  <c r="F659" i="1"/>
  <c r="F491" i="1"/>
  <c r="F423" i="1"/>
  <c r="F571" i="1"/>
  <c r="F661" i="1"/>
  <c r="F481" i="1"/>
  <c r="F299" i="1"/>
  <c r="F421" i="1"/>
  <c r="F540" i="1"/>
  <c r="F388" i="1"/>
  <c r="F592" i="1"/>
  <c r="F431" i="1"/>
  <c r="F593" i="1"/>
  <c r="F669" i="1"/>
  <c r="F534" i="1"/>
  <c r="F307" i="1"/>
  <c r="F468" i="1"/>
  <c r="F381" i="1"/>
  <c r="F396" i="1"/>
  <c r="F610" i="1"/>
  <c r="F503" i="1"/>
  <c r="F605" i="1"/>
  <c r="F114" i="1"/>
  <c r="F557" i="1"/>
  <c r="F410" i="1"/>
  <c r="F500" i="1"/>
  <c r="F389" i="1"/>
  <c r="F508" i="1"/>
  <c r="F440" i="1"/>
  <c r="F519" i="1"/>
  <c r="F613" i="1"/>
  <c r="F93" i="1"/>
  <c r="F651" i="1"/>
  <c r="F620" i="1"/>
  <c r="F45" i="1"/>
  <c r="F128" i="1"/>
  <c r="F101" i="1"/>
  <c r="F32" i="1"/>
  <c r="F104" i="1"/>
  <c r="F234" i="1"/>
  <c r="F66" i="1"/>
  <c r="F169" i="1"/>
  <c r="F118" i="1"/>
  <c r="F224" i="1"/>
  <c r="F113" i="1"/>
  <c r="F210" i="1"/>
  <c r="F63" i="1"/>
  <c r="F127" i="1"/>
  <c r="F191" i="1"/>
  <c r="F248" i="1"/>
  <c r="F553" i="1"/>
  <c r="F324" i="1"/>
  <c r="F68" i="1"/>
  <c r="F132" i="1"/>
  <c r="F196" i="1"/>
  <c r="F273" i="1"/>
  <c r="F417" i="1"/>
  <c r="F41" i="1"/>
  <c r="F91" i="1"/>
  <c r="F155" i="1"/>
  <c r="F219" i="1"/>
  <c r="F325" i="1"/>
  <c r="F284" i="1"/>
  <c r="F269" i="1"/>
  <c r="F232" i="1"/>
  <c r="F375" i="1"/>
  <c r="F426" i="1"/>
  <c r="F317" i="1"/>
  <c r="F474" i="1"/>
  <c r="F460" i="1"/>
  <c r="F377" i="1"/>
  <c r="F662" i="1"/>
  <c r="F407" i="1"/>
  <c r="F270" i="1"/>
  <c r="F334" i="1"/>
  <c r="F490" i="1"/>
  <c r="F638" i="1"/>
  <c r="F235" i="1"/>
  <c r="F323" i="1"/>
  <c r="F494" i="1"/>
  <c r="F338" i="1"/>
  <c r="F538" i="1"/>
  <c r="F408" i="1"/>
  <c r="F565" i="1"/>
  <c r="F420" i="1"/>
  <c r="F561" i="1"/>
  <c r="F404" i="1"/>
  <c r="F696" i="1"/>
  <c r="F507" i="1"/>
  <c r="F448" i="1"/>
  <c r="F544" i="1"/>
  <c r="F439" i="1"/>
  <c r="F551" i="1"/>
  <c r="F564" i="1"/>
  <c r="F715" i="1"/>
  <c r="F660" i="1"/>
  <c r="F709" i="1"/>
  <c r="F176" i="1"/>
  <c r="F201" i="1"/>
  <c r="F88" i="1"/>
  <c r="F221" i="1"/>
  <c r="F96" i="1"/>
  <c r="F229" i="1"/>
  <c r="F64" i="1"/>
  <c r="F189" i="1"/>
  <c r="F129" i="1"/>
  <c r="F226" i="1"/>
  <c r="F133" i="1"/>
  <c r="F230" i="1"/>
  <c r="F71" i="1"/>
  <c r="F135" i="1"/>
  <c r="F199" i="1"/>
  <c r="F274" i="1"/>
  <c r="F250" i="1"/>
  <c r="F335" i="1"/>
  <c r="F76" i="1"/>
  <c r="F140" i="1"/>
  <c r="F204" i="1"/>
  <c r="F280" i="1"/>
  <c r="F492" i="1"/>
  <c r="F42" i="1"/>
  <c r="F99" i="1"/>
  <c r="F163" i="1"/>
  <c r="F227" i="1"/>
  <c r="F336" i="1"/>
  <c r="F295" i="1"/>
  <c r="F272" i="1"/>
  <c r="F257" i="1"/>
  <c r="F436" i="1"/>
  <c r="F449" i="1"/>
  <c r="F328" i="1"/>
  <c r="F502" i="1"/>
  <c r="F470" i="1"/>
  <c r="F383" i="1"/>
  <c r="F691" i="1"/>
  <c r="F429" i="1"/>
  <c r="F278" i="1"/>
  <c r="F342" i="1"/>
  <c r="F513" i="1"/>
  <c r="F546" i="1"/>
  <c r="F243" i="1"/>
  <c r="F331" i="1"/>
  <c r="F526" i="1"/>
  <c r="F353" i="1"/>
  <c r="F581" i="1"/>
  <c r="F416" i="1"/>
  <c r="F574" i="1"/>
  <c r="F422" i="1"/>
  <c r="F582" i="1"/>
  <c r="F433" i="1"/>
  <c r="F419" i="1"/>
  <c r="F515" i="1"/>
  <c r="F456" i="1"/>
  <c r="F568" i="1"/>
  <c r="F455" i="1"/>
  <c r="F559" i="1"/>
  <c r="F572" i="1"/>
  <c r="F601" i="1"/>
  <c r="F612" i="1"/>
  <c r="F700" i="1"/>
  <c r="F173" i="1"/>
  <c r="F78" i="1"/>
  <c r="F192" i="1"/>
  <c r="F86" i="1"/>
  <c r="F218" i="1"/>
  <c r="F94" i="1"/>
  <c r="F206" i="1"/>
  <c r="F53" i="1"/>
  <c r="F200" i="1"/>
  <c r="F149" i="1"/>
  <c r="F268" i="1"/>
  <c r="F144" i="1"/>
  <c r="F233" i="1"/>
  <c r="F79" i="1"/>
  <c r="F143" i="1"/>
  <c r="F207" i="1"/>
  <c r="F292" i="1"/>
  <c r="F253" i="1"/>
  <c r="F358" i="1"/>
  <c r="F84" i="1"/>
  <c r="F148" i="1"/>
  <c r="F212" i="1"/>
  <c r="F300" i="1"/>
  <c r="F518" i="1"/>
  <c r="F43" i="1"/>
  <c r="F107" i="1"/>
  <c r="F171" i="1"/>
  <c r="F258" i="1"/>
  <c r="F387" i="1"/>
  <c r="F297" i="1"/>
  <c r="F277" i="1"/>
  <c r="F260" i="1"/>
  <c r="F657" i="1"/>
  <c r="F454" i="1"/>
  <c r="F367" i="1"/>
  <c r="F521" i="1"/>
  <c r="F493" i="1"/>
  <c r="F406" i="1"/>
  <c r="F316" i="1"/>
  <c r="F603" i="1"/>
  <c r="F286" i="1"/>
  <c r="F363" i="1"/>
  <c r="F516" i="1"/>
  <c r="F549" i="1"/>
  <c r="F251" i="1"/>
  <c r="F359" i="1"/>
  <c r="F654" i="1"/>
  <c r="F390" i="1"/>
  <c r="F594" i="1"/>
  <c r="F434" i="1"/>
  <c r="F349" i="1"/>
  <c r="F453" i="1"/>
  <c r="F599" i="1"/>
  <c r="F444" i="1"/>
  <c r="F427" i="1"/>
  <c r="F539" i="1"/>
  <c r="F472" i="1"/>
  <c r="F570" i="1"/>
  <c r="F463" i="1"/>
  <c r="F624" i="1"/>
  <c r="F585" i="1"/>
  <c r="F644" i="1"/>
  <c r="F617" i="1"/>
  <c r="F106" i="1"/>
  <c r="F29" i="1"/>
  <c r="F157" i="1"/>
  <c r="F70" i="1"/>
  <c r="F209" i="1"/>
  <c r="F90" i="1"/>
  <c r="F168" i="1"/>
  <c r="F105" i="1"/>
  <c r="F202" i="1"/>
  <c r="F160" i="1"/>
  <c r="F296" i="1"/>
  <c r="F146" i="1"/>
  <c r="F271" i="1"/>
  <c r="F87" i="1"/>
  <c r="F151" i="1"/>
  <c r="F215" i="1"/>
  <c r="F303" i="1"/>
  <c r="F256" i="1"/>
  <c r="F556" i="1"/>
  <c r="F92" i="1"/>
  <c r="F156" i="1"/>
  <c r="F220" i="1"/>
  <c r="F319" i="1"/>
  <c r="F625" i="1"/>
  <c r="F51" i="1"/>
  <c r="F115" i="1"/>
  <c r="F179" i="1"/>
  <c r="F261" i="1"/>
  <c r="F395" i="1"/>
  <c r="F411" i="1"/>
  <c r="F288" i="1"/>
  <c r="F263" i="1"/>
  <c r="F333" i="1"/>
  <c r="F501" i="1"/>
  <c r="F374" i="1"/>
  <c r="F341" i="1"/>
  <c r="F545" i="1"/>
  <c r="F409" i="1"/>
  <c r="F327" i="1"/>
  <c r="F647" i="1"/>
  <c r="F294" i="1"/>
  <c r="F366" i="1"/>
  <c r="F522" i="1"/>
  <c r="F558" i="1"/>
  <c r="F259" i="1"/>
  <c r="F362" i="1"/>
  <c r="F666" i="1"/>
  <c r="F401" i="1"/>
  <c r="F344" i="1"/>
  <c r="F465" i="1"/>
  <c r="F357" i="1"/>
  <c r="F473" i="1"/>
  <c r="F609" i="1"/>
  <c r="F477" i="1"/>
  <c r="F443" i="1"/>
  <c r="F547" i="1"/>
  <c r="F480" i="1"/>
  <c r="F590" i="1"/>
  <c r="F487" i="1"/>
  <c r="F671" i="1"/>
  <c r="F598" i="1"/>
  <c r="F663" i="1"/>
  <c r="F646" i="1"/>
  <c r="F89" i="1"/>
  <c r="F134" i="1"/>
  <c r="F154" i="1"/>
  <c r="F50" i="1"/>
  <c r="F186" i="1"/>
  <c r="F57" i="1"/>
  <c r="F130" i="1"/>
  <c r="F125" i="1"/>
  <c r="F222" i="1"/>
  <c r="F162" i="1"/>
  <c r="F311" i="1"/>
  <c r="F166" i="1"/>
  <c r="F285" i="1"/>
  <c r="F95" i="1"/>
  <c r="F159" i="1"/>
  <c r="F223" i="1"/>
  <c r="F305" i="1"/>
  <c r="F276" i="1"/>
  <c r="F621" i="1"/>
  <c r="F100" i="1"/>
  <c r="F164" i="1"/>
  <c r="F228" i="1"/>
  <c r="F332" i="1"/>
  <c r="F37" i="1"/>
  <c r="F59" i="1"/>
  <c r="F123" i="1"/>
  <c r="F187" i="1"/>
  <c r="F264" i="1"/>
  <c r="F457" i="1"/>
  <c r="F458" i="1"/>
  <c r="F308" i="1"/>
  <c r="F279" i="1"/>
  <c r="F354" i="1"/>
  <c r="F505" i="1"/>
  <c r="F382" i="1"/>
  <c r="F345" i="1"/>
  <c r="F635" i="1"/>
  <c r="F415" i="1"/>
  <c r="F329" i="1"/>
  <c r="F238" i="1"/>
  <c r="F302" i="1"/>
  <c r="F369" i="1"/>
  <c r="F525" i="1"/>
  <c r="F586" i="1"/>
  <c r="F267" i="1"/>
  <c r="F379" i="1"/>
  <c r="F298" i="1"/>
  <c r="F418" i="1"/>
  <c r="F352" i="1"/>
  <c r="F476" i="1"/>
  <c r="F365" i="1"/>
  <c r="F506" i="1"/>
  <c r="F629" i="1"/>
  <c r="F497" i="1"/>
  <c r="F451" i="1"/>
  <c r="F555" i="1"/>
  <c r="F504" i="1"/>
  <c r="F623" i="1"/>
  <c r="F495" i="1"/>
  <c r="F688" i="1"/>
  <c r="F676" i="1"/>
  <c r="F619" i="1"/>
  <c r="F658" i="1"/>
  <c r="F694" i="1"/>
  <c r="F152" i="1"/>
  <c r="F31" i="1"/>
  <c r="F563" i="1"/>
  <c r="F597" i="1"/>
  <c r="F708" i="1"/>
  <c r="F596" i="1"/>
  <c r="F679" i="1"/>
  <c r="F680" i="1"/>
  <c r="F637" i="1"/>
  <c r="F217" i="1"/>
  <c r="F120" i="1"/>
  <c r="F153" i="1"/>
  <c r="F150" i="1"/>
  <c r="F73" i="1"/>
  <c r="F665" i="1"/>
  <c r="F608" i="1"/>
  <c r="F634" i="1"/>
  <c r="F649" i="1"/>
  <c r="F628" i="1"/>
  <c r="F670" i="1"/>
  <c r="F693" i="1"/>
  <c r="F49" i="1"/>
  <c r="F36" i="1"/>
  <c r="F109" i="1"/>
  <c r="F178" i="1"/>
  <c r="F614" i="1"/>
  <c r="F648" i="1"/>
  <c r="F690" i="1"/>
  <c r="F615" i="1"/>
  <c r="F698" i="1"/>
  <c r="F652" i="1"/>
  <c r="F656" i="1"/>
  <c r="F686" i="1"/>
  <c r="F701" i="1"/>
  <c r="F27" i="1"/>
  <c r="F28" i="1"/>
  <c r="F65" i="1"/>
  <c r="F61" i="1"/>
  <c r="F697" i="1"/>
  <c r="F684" i="1"/>
  <c r="F584" i="1"/>
  <c r="F673" i="1"/>
  <c r="F588" i="1"/>
  <c r="F664" i="1"/>
  <c r="F668" i="1"/>
  <c r="F126" i="1"/>
  <c r="F81" i="1"/>
  <c r="F181" i="1"/>
  <c r="F315" i="1"/>
  <c r="F399" i="1"/>
  <c r="F532" i="1"/>
  <c r="F322" i="1"/>
  <c r="F403" i="1"/>
  <c r="F576" i="1"/>
  <c r="F368" i="1"/>
  <c r="F445" i="1"/>
  <c r="F542" i="1"/>
  <c r="F373" i="1"/>
  <c r="F442" i="1"/>
  <c r="F548" i="1"/>
  <c r="F616" i="1"/>
  <c r="F412" i="1"/>
  <c r="F510" i="1"/>
  <c r="F435" i="1"/>
  <c r="F499" i="1"/>
  <c r="F577" i="1"/>
  <c r="F464" i="1"/>
  <c r="F528" i="1"/>
  <c r="F611" i="1"/>
  <c r="F447" i="1"/>
  <c r="F511" i="1"/>
  <c r="F642" i="1"/>
  <c r="F633" i="1"/>
  <c r="F580" i="1"/>
  <c r="F695" i="1"/>
  <c r="F687" i="1"/>
  <c r="F606" i="1"/>
  <c r="F632" i="1"/>
  <c r="F626" i="1"/>
  <c r="F604" i="1"/>
  <c r="F655" i="1"/>
  <c r="F674" i="1"/>
  <c r="F678" i="1"/>
  <c r="F653" i="1"/>
  <c r="F717" i="1"/>
  <c r="F69" i="1"/>
  <c r="F117" i="1"/>
  <c r="F225" i="1"/>
  <c r="F185" i="1"/>
  <c r="F514" i="1"/>
  <c r="F141" i="1"/>
  <c r="F72" i="1"/>
  <c r="F97" i="1"/>
  <c r="F85" i="1"/>
  <c r="F275" i="1"/>
  <c r="F339" i="1"/>
  <c r="F450" i="1"/>
  <c r="F282" i="1"/>
  <c r="F347" i="1"/>
  <c r="F430" i="1"/>
  <c r="F631" i="1"/>
  <c r="F392" i="1"/>
  <c r="F478" i="1"/>
  <c r="F607" i="1"/>
  <c r="F397" i="1"/>
  <c r="F484" i="1"/>
  <c r="F566" i="1"/>
  <c r="F675" i="1"/>
  <c r="F446" i="1"/>
  <c r="F583" i="1"/>
  <c r="F459" i="1"/>
  <c r="F523" i="1"/>
  <c r="F424" i="1"/>
  <c r="F488" i="1"/>
  <c r="F552" i="1"/>
  <c r="F681" i="1"/>
  <c r="F471" i="1"/>
  <c r="F535" i="1"/>
  <c r="F567" i="1"/>
  <c r="F692" i="1"/>
  <c r="F602" i="1"/>
  <c r="F579" i="1"/>
  <c r="F682" i="1"/>
  <c r="F713" i="1"/>
  <c r="F705" i="1"/>
  <c r="F630" i="1"/>
  <c r="F667" i="1"/>
  <c r="F639" i="1"/>
  <c r="F706" i="1"/>
  <c r="F702" i="1"/>
  <c r="F677" i="1"/>
  <c r="F214" i="1"/>
  <c r="F170" i="1"/>
  <c r="F58" i="1"/>
  <c r="F54" i="1"/>
  <c r="F34" i="1"/>
  <c r="F62" i="1"/>
  <c r="F237" i="1"/>
  <c r="F283" i="1"/>
  <c r="F356" i="1"/>
  <c r="F482" i="1"/>
  <c r="F290" i="1"/>
  <c r="F350" i="1"/>
  <c r="F462" i="1"/>
  <c r="F699" i="1"/>
  <c r="F400" i="1"/>
  <c r="F498" i="1"/>
  <c r="F689" i="1"/>
  <c r="F405" i="1"/>
  <c r="F486" i="1"/>
  <c r="F569" i="1"/>
  <c r="F380" i="1"/>
  <c r="F466" i="1"/>
  <c r="F587" i="1"/>
  <c r="F467" i="1"/>
  <c r="F531" i="1"/>
  <c r="F432" i="1"/>
  <c r="F496" i="1"/>
  <c r="F560" i="1"/>
  <c r="F716" i="1"/>
  <c r="F479" i="1"/>
  <c r="F543" i="1"/>
  <c r="F575" i="1"/>
  <c r="F703" i="1"/>
  <c r="F641" i="1"/>
  <c r="F589" i="1"/>
  <c r="F578" i="1"/>
  <c r="F704" i="1"/>
  <c r="F4" i="1"/>
  <c r="G4" i="1" s="1"/>
  <c r="I4" i="1" s="1"/>
  <c r="F640" i="1"/>
  <c r="F672" i="1"/>
  <c r="F643" i="1"/>
  <c r="F712" i="1"/>
  <c r="F710" i="1"/>
  <c r="F685" i="1"/>
  <c r="F205" i="1"/>
  <c r="F161" i="1"/>
  <c r="F56" i="1"/>
  <c r="F216" i="1"/>
  <c r="F184" i="1"/>
  <c r="F194" i="1"/>
  <c r="F30" i="1"/>
  <c r="F979" i="1" l="1"/>
  <c r="F746" i="1"/>
  <c r="F938" i="1"/>
  <c r="F2067" i="1"/>
  <c r="F2940" i="1"/>
  <c r="F2774" i="1"/>
  <c r="F2848" i="1"/>
  <c r="F2832" i="1"/>
  <c r="F2038" i="1"/>
  <c r="F2967" i="1"/>
  <c r="F2801" i="1"/>
  <c r="F2619" i="1"/>
  <c r="F2332" i="1"/>
  <c r="F1330" i="1"/>
  <c r="F2884" i="1"/>
  <c r="F2718" i="1"/>
  <c r="F2359" i="1"/>
  <c r="F2514" i="1"/>
  <c r="F1214" i="1"/>
  <c r="F2469" i="1"/>
  <c r="F2697" i="1"/>
  <c r="F2411" i="1"/>
  <c r="F1975" i="1"/>
  <c r="F2923" i="1"/>
  <c r="F2780" i="1"/>
  <c r="F2531" i="1"/>
  <c r="F2808" i="1"/>
  <c r="F2752" i="1"/>
  <c r="F1557" i="1"/>
  <c r="F2098" i="1"/>
  <c r="F2268" i="1"/>
  <c r="F2371" i="1"/>
  <c r="F2242" i="1"/>
  <c r="F762" i="1"/>
  <c r="F995" i="1"/>
  <c r="F1290" i="1"/>
  <c r="F2817" i="1"/>
  <c r="F2867" i="1"/>
  <c r="F2918" i="1"/>
  <c r="F2402" i="1"/>
  <c r="F906" i="1"/>
  <c r="F950" i="1"/>
  <c r="F1722" i="1"/>
  <c r="F1847" i="1"/>
  <c r="F1994" i="1"/>
  <c r="F2327" i="1"/>
  <c r="F722" i="1"/>
  <c r="F955" i="1"/>
  <c r="F1897" i="1"/>
  <c r="F2395" i="1"/>
  <c r="F2495" i="1"/>
  <c r="F3008" i="1"/>
  <c r="F833" i="1"/>
  <c r="F771" i="1"/>
  <c r="F836" i="1"/>
  <c r="F2745" i="1"/>
  <c r="F2787" i="1"/>
  <c r="F2814" i="1"/>
  <c r="F2647" i="1"/>
  <c r="F874" i="1"/>
  <c r="F726" i="1"/>
  <c r="F2699" i="1"/>
  <c r="F2415" i="1"/>
  <c r="F1786" i="1"/>
  <c r="F2902" i="1"/>
  <c r="F2455" i="1"/>
  <c r="F2562" i="1"/>
  <c r="F1939" i="1"/>
  <c r="F2011" i="1"/>
  <c r="F2929" i="1"/>
  <c r="F2786" i="1"/>
  <c r="F2588" i="1"/>
  <c r="F2303" i="1"/>
  <c r="F3012" i="1"/>
  <c r="F2846" i="1"/>
  <c r="F2450" i="1"/>
  <c r="F2864" i="1"/>
  <c r="F1872" i="1"/>
  <c r="F1513" i="1"/>
  <c r="F2825" i="1"/>
  <c r="F2667" i="1"/>
  <c r="F2380" i="1"/>
  <c r="F1850" i="1"/>
  <c r="F2908" i="1"/>
  <c r="F2742" i="1"/>
  <c r="F2551" i="1"/>
  <c r="F2989" i="1"/>
  <c r="F1756" i="1"/>
  <c r="F2769" i="1"/>
  <c r="F2843" i="1"/>
  <c r="F2862" i="1"/>
  <c r="F2928" i="1"/>
  <c r="F890" i="1"/>
  <c r="F838" i="1"/>
  <c r="F1744" i="1"/>
  <c r="F2299" i="1"/>
  <c r="F2447" i="1"/>
  <c r="F2487" i="1"/>
  <c r="F809" i="1"/>
  <c r="F755" i="1"/>
  <c r="F820" i="1"/>
  <c r="F2666" i="1"/>
  <c r="F2723" i="1"/>
  <c r="F2750" i="1"/>
  <c r="F11" i="1"/>
  <c r="F850" i="1"/>
  <c r="F973" i="1"/>
  <c r="F2405" i="1"/>
  <c r="F2882" i="1"/>
  <c r="F2956" i="1"/>
  <c r="F2615" i="1"/>
  <c r="F7" i="1"/>
  <c r="F899" i="1"/>
  <c r="F964" i="1"/>
  <c r="F2015" i="1"/>
  <c r="F2239" i="1"/>
  <c r="F3000" i="1"/>
  <c r="F777" i="1"/>
  <c r="F723" i="1"/>
  <c r="F788" i="1"/>
  <c r="F2763" i="1"/>
  <c r="F2543" i="1"/>
  <c r="F2207" i="1"/>
  <c r="F2966" i="1"/>
  <c r="F2805" i="1"/>
  <c r="F2885" i="1"/>
  <c r="F1138" i="1"/>
  <c r="F2266" i="1"/>
  <c r="F2993" i="1"/>
  <c r="F2850" i="1"/>
  <c r="F2707" i="1"/>
  <c r="F2431" i="1"/>
  <c r="F1879" i="1"/>
  <c r="F2910" i="1"/>
  <c r="F2704" i="1"/>
  <c r="F2626" i="1"/>
  <c r="F2105" i="1"/>
  <c r="F1577" i="1"/>
  <c r="F2889" i="1"/>
  <c r="F2746" i="1"/>
  <c r="F2508" i="1"/>
  <c r="F2223" i="1"/>
  <c r="F2972" i="1"/>
  <c r="F2806" i="1"/>
  <c r="F2567" i="1"/>
  <c r="F2709" i="1"/>
  <c r="F1486" i="1"/>
  <c r="F2945" i="1"/>
  <c r="F2995" i="1"/>
  <c r="F2279" i="1"/>
  <c r="F729" i="1"/>
  <c r="F954" i="1"/>
  <c r="F740" i="1"/>
  <c r="F1898" i="1"/>
  <c r="F2651" i="1"/>
  <c r="F2724" i="1"/>
  <c r="F2800" i="1"/>
  <c r="F881" i="1"/>
  <c r="F819" i="1"/>
  <c r="F884" i="1"/>
  <c r="F2833" i="1"/>
  <c r="F2907" i="1"/>
  <c r="F2926" i="1"/>
  <c r="F2594" i="1"/>
  <c r="F914" i="1"/>
  <c r="F990" i="1"/>
  <c r="F2047" i="1"/>
  <c r="F1914" i="1"/>
  <c r="F2079" i="1"/>
  <c r="F2338" i="1"/>
  <c r="F730" i="1"/>
  <c r="F963" i="1"/>
  <c r="F2209" i="1"/>
  <c r="F2507" i="1"/>
  <c r="F2591" i="1"/>
  <c r="F2760" i="1"/>
  <c r="F849" i="1"/>
  <c r="F787" i="1"/>
  <c r="F852" i="1"/>
  <c r="F2827" i="1"/>
  <c r="F2671" i="1"/>
  <c r="F2339" i="1"/>
  <c r="F1674" i="1"/>
  <c r="F2482" i="1"/>
  <c r="F2695" i="1"/>
  <c r="F1161" i="1"/>
  <c r="F2394" i="1"/>
  <c r="F1911" i="1"/>
  <c r="F2914" i="1"/>
  <c r="F2771" i="1"/>
  <c r="F2559" i="1"/>
  <c r="F2227" i="1"/>
  <c r="F2974" i="1"/>
  <c r="F2901" i="1"/>
  <c r="F2917" i="1"/>
  <c r="F2278" i="1"/>
  <c r="F2139" i="1"/>
  <c r="F2953" i="1"/>
  <c r="F2810" i="1"/>
  <c r="F2636" i="1"/>
  <c r="F2351" i="1"/>
  <c r="F1938" i="1"/>
  <c r="F2870" i="1"/>
  <c r="F2829" i="1"/>
  <c r="F2306" i="1"/>
  <c r="F1709" i="1"/>
  <c r="F2251" i="1"/>
  <c r="F2335" i="1"/>
  <c r="F2973" i="1"/>
  <c r="F793" i="1"/>
  <c r="F739" i="1"/>
  <c r="F804" i="1"/>
  <c r="F1225" i="1"/>
  <c r="F2858" i="1"/>
  <c r="F2900" i="1"/>
  <c r="F2749" i="1"/>
  <c r="F6" i="1"/>
  <c r="F883" i="1"/>
  <c r="F948" i="1"/>
  <c r="F3009" i="1"/>
  <c r="F1927" i="1"/>
  <c r="F2744" i="1"/>
  <c r="F753" i="1"/>
  <c r="F978" i="1"/>
  <c r="F764" i="1"/>
  <c r="F2330" i="1"/>
  <c r="F2476" i="1"/>
  <c r="F2515" i="1"/>
  <c r="F2789" i="1"/>
  <c r="F794" i="1"/>
  <c r="F718" i="1"/>
  <c r="F2031" i="1"/>
  <c r="F2754" i="1"/>
  <c r="F2828" i="1"/>
  <c r="F1783" i="1"/>
  <c r="F929" i="1"/>
  <c r="F851" i="1"/>
  <c r="F916" i="1"/>
  <c r="F2001" i="1"/>
  <c r="F1826" i="1"/>
  <c r="F2055" i="1"/>
  <c r="F2881" i="1"/>
  <c r="F2635" i="1"/>
  <c r="F2236" i="1"/>
  <c r="F2931" i="1"/>
  <c r="F2708" i="1"/>
  <c r="F2291" i="1"/>
  <c r="F2982" i="1"/>
  <c r="F2893" i="1"/>
  <c r="F2034" i="1"/>
  <c r="F2869" i="1"/>
  <c r="F873" i="1"/>
  <c r="F754" i="1"/>
  <c r="F930" i="1"/>
  <c r="F811" i="1"/>
  <c r="F987" i="1"/>
  <c r="F721" i="1"/>
  <c r="F876" i="1"/>
  <c r="F1020" i="1"/>
  <c r="F997" i="1"/>
  <c r="F886" i="1"/>
  <c r="F757" i="1"/>
  <c r="F837" i="1"/>
  <c r="F1021" i="1"/>
  <c r="F727" i="1"/>
  <c r="F791" i="1"/>
  <c r="F855" i="1"/>
  <c r="F919" i="1"/>
  <c r="F983" i="1"/>
  <c r="F822" i="1"/>
  <c r="F760" i="1"/>
  <c r="F824" i="1"/>
  <c r="F888" i="1"/>
  <c r="F952" i="1"/>
  <c r="F1016" i="1"/>
  <c r="F969" i="1"/>
  <c r="F958" i="1"/>
  <c r="F2343" i="1"/>
  <c r="F977" i="1"/>
  <c r="F859" i="1"/>
  <c r="F748" i="1"/>
  <c r="F1013" i="1"/>
  <c r="F773" i="1"/>
  <c r="F853" i="1"/>
  <c r="F743" i="1"/>
  <c r="F807" i="1"/>
  <c r="F935" i="1"/>
  <c r="F776" i="1"/>
  <c r="F840" i="1"/>
  <c r="F968" i="1"/>
  <c r="F1017" i="1"/>
  <c r="F2458" i="1"/>
  <c r="F2075" i="1"/>
  <c r="F818" i="1"/>
  <c r="F909" i="1"/>
  <c r="F877" i="1"/>
  <c r="F781" i="1"/>
  <c r="F815" i="1"/>
  <c r="F1007" i="1"/>
  <c r="F784" i="1"/>
  <c r="F912" i="1"/>
  <c r="F913" i="1"/>
  <c r="F1807" i="1"/>
  <c r="F2183" i="1"/>
  <c r="F2937" i="1"/>
  <c r="F2738" i="1"/>
  <c r="F2348" i="1"/>
  <c r="F2979" i="1"/>
  <c r="F2788" i="1"/>
  <c r="F2387" i="1"/>
  <c r="F3006" i="1"/>
  <c r="F2997" i="1"/>
  <c r="F2370" i="1"/>
  <c r="F14" i="1"/>
  <c r="F16" i="1" s="1"/>
  <c r="F17" i="1" s="1"/>
  <c r="F921" i="1"/>
  <c r="F770" i="1"/>
  <c r="F946" i="1"/>
  <c r="F843" i="1"/>
  <c r="F1003" i="1"/>
  <c r="F732" i="1"/>
  <c r="F908" i="1"/>
  <c r="F719" i="1"/>
  <c r="F1005" i="1"/>
  <c r="F926" i="1"/>
  <c r="F765" i="1"/>
  <c r="F845" i="1"/>
  <c r="F742" i="1"/>
  <c r="F735" i="1"/>
  <c r="F799" i="1"/>
  <c r="F863" i="1"/>
  <c r="F927" i="1"/>
  <c r="F991" i="1"/>
  <c r="F902" i="1"/>
  <c r="F768" i="1"/>
  <c r="F832" i="1"/>
  <c r="F896" i="1"/>
  <c r="F960" i="1"/>
  <c r="F825" i="1"/>
  <c r="F985" i="1"/>
  <c r="F2410" i="1"/>
  <c r="F2961" i="1"/>
  <c r="F2794" i="1"/>
  <c r="F2492" i="1"/>
  <c r="F1666" i="1"/>
  <c r="F2836" i="1"/>
  <c r="F2547" i="1"/>
  <c r="F2290" i="1"/>
  <c r="F2949" i="1"/>
  <c r="F737" i="1"/>
  <c r="F802" i="1"/>
  <c r="F962" i="1"/>
  <c r="F821" i="1"/>
  <c r="F924" i="1"/>
  <c r="F966" i="1"/>
  <c r="F758" i="1"/>
  <c r="F871" i="1"/>
  <c r="F942" i="1"/>
  <c r="F904" i="1"/>
  <c r="F265" i="1"/>
  <c r="F2818" i="1"/>
  <c r="F769" i="1"/>
  <c r="F994" i="1"/>
  <c r="F780" i="1"/>
  <c r="F734" i="1"/>
  <c r="F798" i="1"/>
  <c r="F2273" i="1"/>
  <c r="F813" i="1"/>
  <c r="F999" i="1"/>
  <c r="F897" i="1"/>
  <c r="F1971" i="1"/>
  <c r="F2604" i="1"/>
  <c r="F2195" i="1"/>
  <c r="F2892" i="1"/>
  <c r="F2643" i="1"/>
  <c r="F2840" i="1"/>
  <c r="F2674" i="1"/>
  <c r="F1009" i="1"/>
  <c r="F875" i="1"/>
  <c r="F940" i="1"/>
  <c r="F1006" i="1"/>
  <c r="F861" i="1"/>
  <c r="F751" i="1"/>
  <c r="F879" i="1"/>
  <c r="F943" i="1"/>
  <c r="F974" i="1"/>
  <c r="F848" i="1"/>
  <c r="F976" i="1"/>
  <c r="F1010" i="1"/>
  <c r="F190" i="1"/>
  <c r="F2657" i="1"/>
  <c r="F2468" i="1"/>
  <c r="F2705" i="1"/>
  <c r="F2267" i="1"/>
  <c r="F2946" i="1"/>
  <c r="F2779" i="1"/>
  <c r="F2367" i="1"/>
  <c r="F10" i="1"/>
  <c r="F2798" i="1"/>
  <c r="F2423" i="1"/>
  <c r="F2631" i="1"/>
  <c r="F2391" i="1"/>
  <c r="F801" i="1"/>
  <c r="F870" i="1"/>
  <c r="F866" i="1"/>
  <c r="F747" i="1"/>
  <c r="F923" i="1"/>
  <c r="F720" i="1"/>
  <c r="F812" i="1"/>
  <c r="F988" i="1"/>
  <c r="F925" i="1"/>
  <c r="F790" i="1"/>
  <c r="F733" i="1"/>
  <c r="F797" i="1"/>
  <c r="F893" i="1"/>
  <c r="F878" i="1"/>
  <c r="F767" i="1"/>
  <c r="F831" i="1"/>
  <c r="F895" i="1"/>
  <c r="F959" i="1"/>
  <c r="F5" i="1"/>
  <c r="F736" i="1"/>
  <c r="F800" i="1"/>
  <c r="F864" i="1"/>
  <c r="F928" i="1"/>
  <c r="F992" i="1"/>
  <c r="F945" i="1"/>
  <c r="F782" i="1"/>
  <c r="F2215" i="1"/>
  <c r="F2753" i="1"/>
  <c r="F2427" i="1"/>
  <c r="F2994" i="1"/>
  <c r="F2803" i="1"/>
  <c r="F2575" i="1"/>
  <c r="F1991" i="1"/>
  <c r="F2854" i="1"/>
  <c r="F2311" i="1"/>
  <c r="F2733" i="1"/>
  <c r="F2768" i="1"/>
  <c r="F841" i="1"/>
  <c r="F998" i="1"/>
  <c r="F882" i="1"/>
  <c r="F779" i="1"/>
  <c r="F939" i="1"/>
  <c r="F774" i="1"/>
  <c r="F844" i="1"/>
  <c r="F1004" i="1"/>
  <c r="F941" i="1"/>
  <c r="F830" i="1"/>
  <c r="F741" i="1"/>
  <c r="F805" i="1"/>
  <c r="F917" i="1"/>
  <c r="F934" i="1"/>
  <c r="F775" i="1"/>
  <c r="F839" i="1"/>
  <c r="F903" i="1"/>
  <c r="F967" i="1"/>
  <c r="F1001" i="1"/>
  <c r="F744" i="1"/>
  <c r="F808" i="1"/>
  <c r="F872" i="1"/>
  <c r="F936" i="1"/>
  <c r="F1000" i="1"/>
  <c r="F953" i="1"/>
  <c r="F814" i="1"/>
  <c r="F1202" i="1"/>
  <c r="F2809" i="1"/>
  <c r="F2523" i="1"/>
  <c r="F2018" i="1"/>
  <c r="F2851" i="1"/>
  <c r="F2623" i="1"/>
  <c r="F2243" i="1"/>
  <c r="F2878" i="1"/>
  <c r="F2642" i="1"/>
  <c r="F2530" i="1"/>
  <c r="F2131" i="1"/>
  <c r="F2099" i="1"/>
  <c r="F3016" i="1"/>
  <c r="F795" i="1"/>
  <c r="F1012" i="1"/>
  <c r="F829" i="1"/>
  <c r="F847" i="1"/>
  <c r="F752" i="1"/>
  <c r="F1008" i="1"/>
  <c r="F887" i="1"/>
  <c r="F937" i="1"/>
  <c r="F2652" i="1"/>
  <c r="F971" i="1"/>
  <c r="F965" i="1"/>
  <c r="F816" i="1"/>
  <c r="F961" i="1"/>
  <c r="F806" i="1"/>
  <c r="F949" i="1"/>
  <c r="F846" i="1"/>
  <c r="F951" i="1"/>
  <c r="F1018" i="1"/>
  <c r="F944" i="1"/>
  <c r="F731" i="1"/>
  <c r="F728" i="1"/>
  <c r="F2922" i="1"/>
  <c r="F785" i="1"/>
  <c r="F907" i="1"/>
  <c r="F901" i="1"/>
  <c r="F869" i="1"/>
  <c r="F792" i="1"/>
  <c r="F857" i="1"/>
  <c r="F981" i="1"/>
  <c r="F911" i="1"/>
  <c r="F2319" i="1"/>
  <c r="F766" i="1"/>
  <c r="F856" i="1"/>
  <c r="F860" i="1"/>
  <c r="F783" i="1"/>
  <c r="F2554" i="1"/>
  <c r="F789" i="1"/>
  <c r="F984" i="1"/>
  <c r="F2964" i="1"/>
  <c r="F738" i="1"/>
  <c r="F918" i="1"/>
  <c r="F862" i="1"/>
  <c r="F982" i="1"/>
  <c r="F975" i="1"/>
  <c r="F880" i="1"/>
  <c r="F894" i="1"/>
  <c r="F2726" i="1"/>
  <c r="F834" i="1"/>
  <c r="F796" i="1"/>
  <c r="F725" i="1"/>
  <c r="F759" i="1"/>
  <c r="F1015" i="1"/>
  <c r="F920" i="1"/>
  <c r="F2533" i="1"/>
  <c r="F2909" i="1"/>
  <c r="F898" i="1"/>
  <c r="F749" i="1"/>
  <c r="F750" i="1"/>
  <c r="F2816" i="1"/>
  <c r="F972" i="1"/>
  <c r="F823" i="1"/>
  <c r="F9" i="1"/>
  <c r="F2876" i="1"/>
  <c r="F2710" i="1"/>
  <c r="F2226" i="1"/>
  <c r="F2090" i="1"/>
  <c r="F1352" i="1"/>
  <c r="F2210" i="1"/>
  <c r="F2737" i="1"/>
  <c r="F2491" i="1"/>
  <c r="F2187" i="1"/>
  <c r="F2963" i="1"/>
  <c r="F2820" i="1"/>
  <c r="F2611" i="1"/>
  <c r="F2968" i="1"/>
  <c r="F2247" i="1"/>
  <c r="F1245" i="1"/>
  <c r="F1554" i="1"/>
  <c r="F2570" i="1"/>
  <c r="F2283" i="1"/>
  <c r="F3002" i="1"/>
  <c r="F2859" i="1"/>
  <c r="F2716" i="1"/>
  <c r="F2403" i="1"/>
  <c r="F2407" i="1"/>
  <c r="F2717" i="1"/>
  <c r="F2258" i="1"/>
  <c r="F2711" i="1"/>
  <c r="F2986" i="1"/>
  <c r="F1385" i="1"/>
  <c r="F2792" i="1"/>
  <c r="F910" i="1"/>
  <c r="F931" i="1"/>
  <c r="F996" i="1"/>
  <c r="F2586" i="1"/>
  <c r="F2715" i="1"/>
  <c r="F2734" i="1"/>
  <c r="F2386" i="1"/>
  <c r="F842" i="1"/>
  <c r="F957" i="1"/>
  <c r="F2341" i="1"/>
  <c r="F2866" i="1"/>
  <c r="F2916" i="1"/>
  <c r="F2295" i="1"/>
  <c r="F1002" i="1"/>
  <c r="F891" i="1"/>
  <c r="F956" i="1"/>
  <c r="F1257" i="1"/>
  <c r="F2154" i="1"/>
  <c r="F2776" i="1"/>
  <c r="F761" i="1"/>
  <c r="F986" i="1"/>
  <c r="F772" i="1"/>
  <c r="F2426" i="1"/>
  <c r="F2524" i="1"/>
  <c r="F2627" i="1"/>
  <c r="F2981" i="1"/>
  <c r="F810" i="1"/>
  <c r="F885" i="1"/>
  <c r="F1291" i="1"/>
  <c r="H4" i="1"/>
  <c r="K4" i="1"/>
  <c r="J4" i="1"/>
  <c r="G5" i="1" l="1"/>
  <c r="I5" i="1" s="1"/>
  <c r="L4" i="1"/>
  <c r="H5" i="1" l="1"/>
  <c r="K5" i="1"/>
  <c r="G6" i="1" s="1"/>
  <c r="J5" i="1"/>
  <c r="L5" i="1" l="1"/>
  <c r="H6" i="1"/>
  <c r="I6" i="1"/>
  <c r="K6" i="1" l="1"/>
  <c r="G7" i="1" s="1"/>
  <c r="J6" i="1"/>
  <c r="L6" i="1" s="1"/>
  <c r="H7" i="1" l="1"/>
  <c r="I7" i="1"/>
  <c r="K7" i="1" l="1"/>
  <c r="G27" i="1" s="1"/>
  <c r="J7" i="1"/>
  <c r="L7" i="1" s="1"/>
  <c r="I27" i="1" l="1"/>
  <c r="H27" i="1"/>
  <c r="K27" i="1" l="1"/>
  <c r="G28" i="1" s="1"/>
  <c r="J27" i="1"/>
  <c r="L27" i="1" s="1"/>
  <c r="H28" i="1" l="1"/>
  <c r="I28" i="1"/>
  <c r="K28" i="1" l="1"/>
  <c r="G29" i="1" s="1"/>
  <c r="J28" i="1"/>
  <c r="L28" i="1" s="1"/>
  <c r="I29" i="1" l="1"/>
  <c r="H29" i="1"/>
  <c r="K29" i="1" l="1"/>
  <c r="G30" i="1" s="1"/>
  <c r="J29" i="1"/>
  <c r="L29" i="1" s="1"/>
  <c r="I30" i="1" l="1"/>
  <c r="H30" i="1"/>
  <c r="K30" i="1" l="1"/>
  <c r="G31" i="1" s="1"/>
  <c r="J30" i="1"/>
  <c r="L30" i="1" s="1"/>
  <c r="H31" i="1" l="1"/>
  <c r="I31" i="1"/>
  <c r="J31" i="1" l="1"/>
  <c r="L31" i="1" s="1"/>
  <c r="K31" i="1"/>
  <c r="G32" i="1" s="1"/>
  <c r="I32" i="1" l="1"/>
  <c r="H32" i="1"/>
  <c r="K32" i="1" l="1"/>
  <c r="G33" i="1" s="1"/>
  <c r="J32" i="1"/>
  <c r="L32" i="1" s="1"/>
  <c r="H33" i="1" l="1"/>
  <c r="I33" i="1"/>
  <c r="K33" i="1" l="1"/>
  <c r="G34" i="1" s="1"/>
  <c r="J33" i="1"/>
  <c r="L33" i="1" s="1"/>
  <c r="H34" i="1" l="1"/>
  <c r="I34" i="1"/>
  <c r="J34" i="1" l="1"/>
  <c r="L34" i="1" s="1"/>
  <c r="K34" i="1"/>
  <c r="G35" i="1" s="1"/>
  <c r="H35" i="1" l="1"/>
  <c r="I35" i="1"/>
  <c r="J35" i="1" l="1"/>
  <c r="L35" i="1" s="1"/>
  <c r="K35" i="1"/>
  <c r="G36" i="1" s="1"/>
  <c r="I36" i="1" l="1"/>
  <c r="H36" i="1"/>
  <c r="J36" i="1" l="1"/>
  <c r="L36" i="1" s="1"/>
  <c r="K36" i="1"/>
  <c r="G37" i="1" s="1"/>
  <c r="I37" i="1" l="1"/>
  <c r="H37" i="1"/>
  <c r="J37" i="1" l="1"/>
  <c r="L37" i="1" s="1"/>
  <c r="K37" i="1"/>
  <c r="G38" i="1" s="1"/>
  <c r="I38" i="1" l="1"/>
  <c r="H38" i="1"/>
  <c r="K38" i="1" l="1"/>
  <c r="G39" i="1" s="1"/>
  <c r="J38" i="1"/>
  <c r="L38" i="1" s="1"/>
  <c r="H39" i="1" l="1"/>
  <c r="I39" i="1"/>
  <c r="J39" i="1" l="1"/>
  <c r="L39" i="1" s="1"/>
  <c r="K39" i="1"/>
  <c r="G40" i="1" s="1"/>
  <c r="H40" i="1" l="1"/>
  <c r="I40" i="1"/>
  <c r="K40" i="1" l="1"/>
  <c r="G41" i="1" s="1"/>
  <c r="J40" i="1"/>
  <c r="L40" i="1" s="1"/>
  <c r="H41" i="1" l="1"/>
  <c r="I41" i="1"/>
  <c r="J41" i="1" l="1"/>
  <c r="L41" i="1" s="1"/>
  <c r="K41" i="1"/>
  <c r="G42" i="1" s="1"/>
  <c r="I42" i="1" l="1"/>
  <c r="H42" i="1"/>
  <c r="J42" i="1" l="1"/>
  <c r="L42" i="1" s="1"/>
  <c r="K42" i="1"/>
  <c r="G43" i="1" s="1"/>
  <c r="I43" i="1" l="1"/>
  <c r="H43" i="1"/>
  <c r="J43" i="1" l="1"/>
  <c r="L43" i="1" s="1"/>
  <c r="K43" i="1"/>
  <c r="G44" i="1" s="1"/>
  <c r="I44" i="1" l="1"/>
  <c r="H44" i="1"/>
  <c r="J44" i="1" l="1"/>
  <c r="L44" i="1" s="1"/>
  <c r="K44" i="1"/>
  <c r="G45" i="1" s="1"/>
  <c r="H45" i="1" l="1"/>
  <c r="I45" i="1"/>
  <c r="K45" i="1" l="1"/>
  <c r="G46" i="1" s="1"/>
  <c r="J45" i="1"/>
  <c r="L45" i="1" s="1"/>
  <c r="I46" i="1" l="1"/>
  <c r="H46" i="1"/>
  <c r="J46" i="1" l="1"/>
  <c r="L46" i="1" s="1"/>
  <c r="K46" i="1"/>
  <c r="G47" i="1" s="1"/>
  <c r="H47" i="1" l="1"/>
  <c r="I47" i="1"/>
  <c r="J47" i="1" l="1"/>
  <c r="L47" i="1" s="1"/>
  <c r="K47" i="1"/>
  <c r="G48" i="1" s="1"/>
  <c r="H48" i="1" l="1"/>
  <c r="I48" i="1"/>
  <c r="K48" i="1" l="1"/>
  <c r="G49" i="1" s="1"/>
  <c r="J48" i="1"/>
  <c r="L48" i="1" s="1"/>
  <c r="H49" i="1" l="1"/>
  <c r="I49" i="1"/>
  <c r="K49" i="1" l="1"/>
  <c r="G50" i="1" s="1"/>
  <c r="J49" i="1"/>
  <c r="L49" i="1" s="1"/>
  <c r="H50" i="1" l="1"/>
  <c r="I50" i="1"/>
  <c r="K50" i="1" l="1"/>
  <c r="G51" i="1" s="1"/>
  <c r="J50" i="1"/>
  <c r="L50" i="1" s="1"/>
  <c r="I51" i="1" l="1"/>
  <c r="H51" i="1"/>
  <c r="J51" i="1" l="1"/>
  <c r="L51" i="1" s="1"/>
  <c r="K51" i="1"/>
  <c r="G52" i="1" s="1"/>
  <c r="I52" i="1" l="1"/>
  <c r="H52" i="1"/>
  <c r="K52" i="1" l="1"/>
  <c r="G53" i="1" s="1"/>
  <c r="J52" i="1"/>
  <c r="L52" i="1" s="1"/>
  <c r="H53" i="1" l="1"/>
  <c r="I53" i="1"/>
  <c r="K53" i="1" l="1"/>
  <c r="G54" i="1" s="1"/>
  <c r="J53" i="1"/>
  <c r="L53" i="1" s="1"/>
  <c r="I54" i="1" l="1"/>
  <c r="H54" i="1"/>
  <c r="K54" i="1" l="1"/>
  <c r="G55" i="1" s="1"/>
  <c r="J54" i="1"/>
  <c r="L54" i="1" s="1"/>
  <c r="H55" i="1" l="1"/>
  <c r="I55" i="1"/>
  <c r="J55" i="1" l="1"/>
  <c r="L55" i="1" s="1"/>
  <c r="K55" i="1"/>
  <c r="G56" i="1" s="1"/>
  <c r="H56" i="1" l="1"/>
  <c r="I56" i="1"/>
  <c r="K56" i="1" l="1"/>
  <c r="G57" i="1" s="1"/>
  <c r="J56" i="1"/>
  <c r="L56" i="1" s="1"/>
  <c r="I57" i="1" l="1"/>
  <c r="H57" i="1"/>
  <c r="J57" i="1" l="1"/>
  <c r="L57" i="1" s="1"/>
  <c r="K57" i="1"/>
  <c r="G58" i="1" s="1"/>
  <c r="I58" i="1" l="1"/>
  <c r="H58" i="1"/>
  <c r="K58" i="1" l="1"/>
  <c r="G59" i="1" s="1"/>
  <c r="J58" i="1"/>
  <c r="L58" i="1" s="1"/>
  <c r="H59" i="1" l="1"/>
  <c r="I59" i="1"/>
  <c r="J59" i="1" l="1"/>
  <c r="L59" i="1" s="1"/>
  <c r="K59" i="1"/>
  <c r="G60" i="1" s="1"/>
  <c r="I60" i="1" l="1"/>
  <c r="H60" i="1"/>
  <c r="K60" i="1" l="1"/>
  <c r="G61" i="1" s="1"/>
  <c r="J60" i="1"/>
  <c r="L60" i="1" s="1"/>
  <c r="I61" i="1" l="1"/>
  <c r="H61" i="1"/>
  <c r="K61" i="1" l="1"/>
  <c r="G62" i="1" s="1"/>
  <c r="J61" i="1"/>
  <c r="L61" i="1" s="1"/>
  <c r="I62" i="1" l="1"/>
  <c r="H62" i="1"/>
  <c r="K62" i="1" l="1"/>
  <c r="G63" i="1" s="1"/>
  <c r="J62" i="1"/>
  <c r="L62" i="1" s="1"/>
  <c r="I63" i="1" l="1"/>
  <c r="H63" i="1"/>
  <c r="J63" i="1" l="1"/>
  <c r="L63" i="1" s="1"/>
  <c r="K63" i="1"/>
  <c r="G64" i="1" s="1"/>
  <c r="I64" i="1" l="1"/>
  <c r="H64" i="1"/>
  <c r="K64" i="1" l="1"/>
  <c r="G65" i="1" s="1"/>
  <c r="J64" i="1"/>
  <c r="L64" i="1" s="1"/>
  <c r="H65" i="1" l="1"/>
  <c r="I65" i="1"/>
  <c r="K65" i="1" l="1"/>
  <c r="G66" i="1" s="1"/>
  <c r="J65" i="1"/>
  <c r="L65" i="1" s="1"/>
  <c r="I66" i="1" l="1"/>
  <c r="H66" i="1"/>
  <c r="J66" i="1" l="1"/>
  <c r="L66" i="1" s="1"/>
  <c r="K66" i="1"/>
  <c r="G67" i="1" s="1"/>
  <c r="I67" i="1" l="1"/>
  <c r="H67" i="1"/>
  <c r="J67" i="1" l="1"/>
  <c r="L67" i="1" s="1"/>
  <c r="K67" i="1"/>
  <c r="G68" i="1" s="1"/>
  <c r="I68" i="1" l="1"/>
  <c r="H68" i="1"/>
  <c r="K68" i="1" l="1"/>
  <c r="G69" i="1" s="1"/>
  <c r="J68" i="1"/>
  <c r="L68" i="1" s="1"/>
  <c r="H69" i="1" l="1"/>
  <c r="I69" i="1"/>
  <c r="J69" i="1" l="1"/>
  <c r="L69" i="1" s="1"/>
  <c r="K69" i="1"/>
  <c r="G70" i="1" s="1"/>
  <c r="I70" i="1" l="1"/>
  <c r="H70" i="1"/>
  <c r="K70" i="1" l="1"/>
  <c r="G71" i="1" s="1"/>
  <c r="J70" i="1"/>
  <c r="L70" i="1" s="1"/>
  <c r="I71" i="1" l="1"/>
  <c r="H71" i="1"/>
  <c r="K71" i="1" l="1"/>
  <c r="G72" i="1" s="1"/>
  <c r="J71" i="1"/>
  <c r="L71" i="1" s="1"/>
  <c r="I72" i="1" l="1"/>
  <c r="H72" i="1"/>
  <c r="K72" i="1" l="1"/>
  <c r="G73" i="1" s="1"/>
  <c r="J72" i="1"/>
  <c r="L72" i="1" s="1"/>
  <c r="H73" i="1" l="1"/>
  <c r="I73" i="1"/>
  <c r="K73" i="1" l="1"/>
  <c r="G74" i="1" s="1"/>
  <c r="J73" i="1"/>
  <c r="L73" i="1" s="1"/>
  <c r="H74" i="1" l="1"/>
  <c r="I74" i="1"/>
  <c r="K74" i="1" l="1"/>
  <c r="G75" i="1" s="1"/>
  <c r="J74" i="1"/>
  <c r="L74" i="1" s="1"/>
  <c r="I75" i="1" l="1"/>
  <c r="H75" i="1"/>
  <c r="J75" i="1" l="1"/>
  <c r="L75" i="1" s="1"/>
  <c r="K75" i="1"/>
  <c r="G76" i="1" s="1"/>
  <c r="I76" i="1" l="1"/>
  <c r="H76" i="1"/>
  <c r="K76" i="1" l="1"/>
  <c r="G77" i="1" s="1"/>
  <c r="J76" i="1"/>
  <c r="L76" i="1" s="1"/>
  <c r="H77" i="1" l="1"/>
  <c r="I77" i="1"/>
  <c r="J77" i="1" l="1"/>
  <c r="L77" i="1" s="1"/>
  <c r="K77" i="1"/>
  <c r="G78" i="1" s="1"/>
  <c r="I78" i="1" l="1"/>
  <c r="H78" i="1"/>
  <c r="K78" i="1" l="1"/>
  <c r="G79" i="1" s="1"/>
  <c r="J78" i="1"/>
  <c r="L78" i="1" s="1"/>
  <c r="I79" i="1" l="1"/>
  <c r="H79" i="1"/>
  <c r="J79" i="1" l="1"/>
  <c r="L79" i="1" s="1"/>
  <c r="K79" i="1"/>
  <c r="G80" i="1" s="1"/>
  <c r="I80" i="1" l="1"/>
  <c r="H80" i="1"/>
  <c r="J80" i="1" l="1"/>
  <c r="L80" i="1" s="1"/>
  <c r="K80" i="1"/>
  <c r="G81" i="1" s="1"/>
  <c r="H81" i="1" l="1"/>
  <c r="I81" i="1"/>
  <c r="K81" i="1" l="1"/>
  <c r="G82" i="1" s="1"/>
  <c r="J81" i="1"/>
  <c r="L81" i="1" s="1"/>
  <c r="I82" i="1" l="1"/>
  <c r="H82" i="1"/>
  <c r="K82" i="1" l="1"/>
  <c r="G83" i="1" s="1"/>
  <c r="J82" i="1"/>
  <c r="L82" i="1" s="1"/>
  <c r="I83" i="1" l="1"/>
  <c r="H83" i="1"/>
  <c r="J83" i="1" l="1"/>
  <c r="L83" i="1" s="1"/>
  <c r="K83" i="1"/>
  <c r="G84" i="1" s="1"/>
  <c r="I84" i="1" l="1"/>
  <c r="H84" i="1"/>
  <c r="J84" i="1" l="1"/>
  <c r="L84" i="1" s="1"/>
  <c r="K84" i="1"/>
  <c r="G85" i="1" s="1"/>
  <c r="I85" i="1" l="1"/>
  <c r="H85" i="1"/>
  <c r="K85" i="1" l="1"/>
  <c r="G86" i="1" s="1"/>
  <c r="J85" i="1"/>
  <c r="L85" i="1" s="1"/>
  <c r="H86" i="1" l="1"/>
  <c r="I86" i="1"/>
  <c r="K86" i="1" l="1"/>
  <c r="G87" i="1" s="1"/>
  <c r="J86" i="1"/>
  <c r="L86" i="1" s="1"/>
  <c r="H87" i="1" l="1"/>
  <c r="I87" i="1"/>
  <c r="K87" i="1" l="1"/>
  <c r="G88" i="1" s="1"/>
  <c r="J87" i="1"/>
  <c r="L87" i="1" s="1"/>
  <c r="I88" i="1" l="1"/>
  <c r="H88" i="1"/>
  <c r="K88" i="1" l="1"/>
  <c r="G89" i="1" s="1"/>
  <c r="J88" i="1"/>
  <c r="L88" i="1" s="1"/>
  <c r="I89" i="1" l="1"/>
  <c r="H89" i="1"/>
  <c r="K89" i="1" l="1"/>
  <c r="G90" i="1" s="1"/>
  <c r="J89" i="1"/>
  <c r="L89" i="1" s="1"/>
  <c r="H90" i="1" l="1"/>
  <c r="I90" i="1"/>
  <c r="K90" i="1" l="1"/>
  <c r="G91" i="1" s="1"/>
  <c r="J90" i="1"/>
  <c r="L90" i="1" s="1"/>
  <c r="H91" i="1" l="1"/>
  <c r="I91" i="1"/>
  <c r="J91" i="1" l="1"/>
  <c r="L91" i="1" s="1"/>
  <c r="K91" i="1"/>
  <c r="G92" i="1" s="1"/>
  <c r="I92" i="1" l="1"/>
  <c r="H92" i="1"/>
  <c r="K92" i="1" l="1"/>
  <c r="G93" i="1" s="1"/>
  <c r="J92" i="1"/>
  <c r="L92" i="1" s="1"/>
  <c r="H93" i="1" l="1"/>
  <c r="I93" i="1"/>
  <c r="J93" i="1" l="1"/>
  <c r="L93" i="1" s="1"/>
  <c r="K93" i="1"/>
  <c r="G94" i="1" s="1"/>
  <c r="I94" i="1" l="1"/>
  <c r="H94" i="1"/>
  <c r="J94" i="1" l="1"/>
  <c r="L94" i="1" s="1"/>
  <c r="K94" i="1"/>
  <c r="G95" i="1" s="1"/>
  <c r="I95" i="1" l="1"/>
  <c r="H95" i="1"/>
  <c r="J95" i="1" l="1"/>
  <c r="L95" i="1" s="1"/>
  <c r="K95" i="1"/>
  <c r="G96" i="1" s="1"/>
  <c r="I96" i="1" l="1"/>
  <c r="H96" i="1"/>
  <c r="K96" i="1" l="1"/>
  <c r="G97" i="1" s="1"/>
  <c r="J96" i="1"/>
  <c r="L96" i="1" s="1"/>
  <c r="H97" i="1" l="1"/>
  <c r="I97" i="1"/>
  <c r="K97" i="1" l="1"/>
  <c r="G98" i="1" s="1"/>
  <c r="J97" i="1"/>
  <c r="L97" i="1" s="1"/>
  <c r="I98" i="1" l="1"/>
  <c r="H98" i="1"/>
  <c r="K98" i="1" l="1"/>
  <c r="G99" i="1" s="1"/>
  <c r="J98" i="1"/>
  <c r="L98" i="1" s="1"/>
  <c r="I99" i="1" l="1"/>
  <c r="H99" i="1"/>
  <c r="K99" i="1" l="1"/>
  <c r="G100" i="1" s="1"/>
  <c r="J99" i="1"/>
  <c r="L99" i="1" s="1"/>
  <c r="H100" i="1" l="1"/>
  <c r="I100" i="1"/>
  <c r="K100" i="1" l="1"/>
  <c r="G101" i="1" s="1"/>
  <c r="J100" i="1"/>
  <c r="L100" i="1" s="1"/>
  <c r="H101" i="1" l="1"/>
  <c r="I101" i="1"/>
  <c r="K101" i="1" l="1"/>
  <c r="G102" i="1" s="1"/>
  <c r="J101" i="1"/>
  <c r="L101" i="1" s="1"/>
  <c r="I102" i="1" l="1"/>
  <c r="H102" i="1"/>
  <c r="K102" i="1" l="1"/>
  <c r="G103" i="1" s="1"/>
  <c r="J102" i="1"/>
  <c r="L102" i="1" s="1"/>
  <c r="I103" i="1" l="1"/>
  <c r="H103" i="1"/>
  <c r="K103" i="1" l="1"/>
  <c r="G104" i="1" s="1"/>
  <c r="J103" i="1"/>
  <c r="L103" i="1" s="1"/>
  <c r="I104" i="1" l="1"/>
  <c r="H104" i="1"/>
  <c r="K104" i="1" l="1"/>
  <c r="G105" i="1" s="1"/>
  <c r="J104" i="1"/>
  <c r="L104" i="1" s="1"/>
  <c r="H105" i="1" l="1"/>
  <c r="I105" i="1"/>
  <c r="K105" i="1" l="1"/>
  <c r="G106" i="1" s="1"/>
  <c r="J105" i="1"/>
  <c r="L105" i="1" s="1"/>
  <c r="H106" i="1" l="1"/>
  <c r="I106" i="1"/>
  <c r="K106" i="1" l="1"/>
  <c r="G107" i="1" s="1"/>
  <c r="J106" i="1"/>
  <c r="L106" i="1" s="1"/>
  <c r="I107" i="1" l="1"/>
  <c r="H107" i="1"/>
  <c r="J107" i="1" l="1"/>
  <c r="L107" i="1" s="1"/>
  <c r="K107" i="1"/>
  <c r="G108" i="1" s="1"/>
  <c r="I108" i="1" l="1"/>
  <c r="H108" i="1"/>
  <c r="K108" i="1" l="1"/>
  <c r="G109" i="1" s="1"/>
  <c r="J108" i="1"/>
  <c r="L108" i="1" s="1"/>
  <c r="H109" i="1" l="1"/>
  <c r="I109" i="1"/>
  <c r="K109" i="1" l="1"/>
  <c r="G110" i="1" s="1"/>
  <c r="J109" i="1"/>
  <c r="L109" i="1" s="1"/>
  <c r="I110" i="1" l="1"/>
  <c r="H110" i="1"/>
  <c r="K110" i="1" l="1"/>
  <c r="G111" i="1" s="1"/>
  <c r="J110" i="1"/>
  <c r="L110" i="1" s="1"/>
  <c r="I111" i="1" l="1"/>
  <c r="H111" i="1"/>
  <c r="J111" i="1" l="1"/>
  <c r="L111" i="1" s="1"/>
  <c r="K111" i="1"/>
  <c r="G112" i="1" s="1"/>
  <c r="I112" i="1" l="1"/>
  <c r="H112" i="1"/>
  <c r="K112" i="1" l="1"/>
  <c r="G113" i="1" s="1"/>
  <c r="J112" i="1"/>
  <c r="L112" i="1" s="1"/>
  <c r="H113" i="1" l="1"/>
  <c r="I113" i="1"/>
  <c r="K113" i="1" l="1"/>
  <c r="G114" i="1" s="1"/>
  <c r="J113" i="1"/>
  <c r="L113" i="1" s="1"/>
  <c r="H114" i="1" l="1"/>
  <c r="I114" i="1"/>
  <c r="K114" i="1" l="1"/>
  <c r="G115" i="1" s="1"/>
  <c r="J114" i="1"/>
  <c r="L114" i="1" s="1"/>
  <c r="I115" i="1" l="1"/>
  <c r="H115" i="1"/>
  <c r="J115" i="1" l="1"/>
  <c r="L115" i="1" s="1"/>
  <c r="K115" i="1"/>
  <c r="G116" i="1" s="1"/>
  <c r="H116" i="1" l="1"/>
  <c r="I116" i="1"/>
  <c r="K116" i="1" l="1"/>
  <c r="G117" i="1" s="1"/>
  <c r="J116" i="1"/>
  <c r="L116" i="1" s="1"/>
  <c r="I117" i="1" l="1"/>
  <c r="H117" i="1"/>
  <c r="K117" i="1" l="1"/>
  <c r="G118" i="1" s="1"/>
  <c r="J117" i="1"/>
  <c r="L117" i="1" s="1"/>
  <c r="I118" i="1" l="1"/>
  <c r="H118" i="1"/>
  <c r="J118" i="1" l="1"/>
  <c r="L118" i="1" s="1"/>
  <c r="K118" i="1"/>
  <c r="G119" i="1" s="1"/>
  <c r="I119" i="1" l="1"/>
  <c r="H119" i="1"/>
  <c r="J119" i="1" l="1"/>
  <c r="L119" i="1" s="1"/>
  <c r="K119" i="1"/>
  <c r="G120" i="1" s="1"/>
  <c r="I120" i="1" l="1"/>
  <c r="H120" i="1"/>
  <c r="K120" i="1" l="1"/>
  <c r="G121" i="1" s="1"/>
  <c r="J120" i="1"/>
  <c r="L120" i="1" s="1"/>
  <c r="H121" i="1" l="1"/>
  <c r="I121" i="1"/>
  <c r="K121" i="1" l="1"/>
  <c r="G122" i="1" s="1"/>
  <c r="J121" i="1"/>
  <c r="L121" i="1" s="1"/>
  <c r="I122" i="1" l="1"/>
  <c r="H122" i="1"/>
  <c r="J122" i="1" l="1"/>
  <c r="L122" i="1" s="1"/>
  <c r="K122" i="1"/>
  <c r="G123" i="1" s="1"/>
  <c r="I123" i="1" l="1"/>
  <c r="H123" i="1"/>
  <c r="J123" i="1" l="1"/>
  <c r="L123" i="1" s="1"/>
  <c r="K123" i="1"/>
  <c r="G124" i="1" s="1"/>
  <c r="H124" i="1" l="1"/>
  <c r="I124" i="1"/>
  <c r="K124" i="1" l="1"/>
  <c r="G125" i="1" s="1"/>
  <c r="J124" i="1"/>
  <c r="L124" i="1" s="1"/>
  <c r="I125" i="1" l="1"/>
  <c r="H125" i="1"/>
  <c r="K125" i="1" l="1"/>
  <c r="G126" i="1" s="1"/>
  <c r="J125" i="1"/>
  <c r="L125" i="1" s="1"/>
  <c r="I126" i="1" l="1"/>
  <c r="H126" i="1"/>
  <c r="J126" i="1" l="1"/>
  <c r="L126" i="1" s="1"/>
  <c r="K126" i="1"/>
  <c r="G127" i="1" s="1"/>
  <c r="I127" i="1" l="1"/>
  <c r="H127" i="1"/>
  <c r="J127" i="1" l="1"/>
  <c r="L127" i="1" s="1"/>
  <c r="K127" i="1"/>
  <c r="G128" i="1" s="1"/>
  <c r="H128" i="1" l="1"/>
  <c r="I128" i="1"/>
  <c r="K128" i="1" l="1"/>
  <c r="G129" i="1" s="1"/>
  <c r="J128" i="1"/>
  <c r="L128" i="1" s="1"/>
  <c r="I129" i="1" l="1"/>
  <c r="H129" i="1"/>
  <c r="K129" i="1" l="1"/>
  <c r="G130" i="1" s="1"/>
  <c r="J129" i="1"/>
  <c r="L129" i="1" s="1"/>
  <c r="H130" i="1" l="1"/>
  <c r="I130" i="1"/>
  <c r="J130" i="1" l="1"/>
  <c r="L130" i="1" s="1"/>
  <c r="K130" i="1"/>
  <c r="G131" i="1" s="1"/>
  <c r="H131" i="1" l="1"/>
  <c r="I131" i="1"/>
  <c r="J131" i="1" l="1"/>
  <c r="L131" i="1" s="1"/>
  <c r="K131" i="1"/>
  <c r="G132" i="1" s="1"/>
  <c r="I132" i="1" l="1"/>
  <c r="H132" i="1"/>
  <c r="J132" i="1" l="1"/>
  <c r="L132" i="1" s="1"/>
  <c r="K132" i="1"/>
  <c r="G133" i="1" s="1"/>
  <c r="H133" i="1" l="1"/>
  <c r="I133" i="1"/>
  <c r="K133" i="1" l="1"/>
  <c r="G134" i="1" s="1"/>
  <c r="J133" i="1"/>
  <c r="L133" i="1" s="1"/>
  <c r="I134" i="1" l="1"/>
  <c r="H134" i="1"/>
  <c r="J134" i="1" l="1"/>
  <c r="L134" i="1" s="1"/>
  <c r="K134" i="1"/>
  <c r="G135" i="1" s="1"/>
  <c r="I135" i="1" l="1"/>
  <c r="H135" i="1"/>
  <c r="J135" i="1" l="1"/>
  <c r="L135" i="1" s="1"/>
  <c r="K135" i="1"/>
  <c r="G136" i="1" s="1"/>
  <c r="H136" i="1" l="1"/>
  <c r="I136" i="1"/>
  <c r="K136" i="1" l="1"/>
  <c r="G137" i="1" s="1"/>
  <c r="J136" i="1"/>
  <c r="L136" i="1" s="1"/>
  <c r="H137" i="1" l="1"/>
  <c r="I137" i="1"/>
  <c r="K137" i="1" l="1"/>
  <c r="G138" i="1" s="1"/>
  <c r="J137" i="1"/>
  <c r="L137" i="1" s="1"/>
  <c r="H138" i="1" l="1"/>
  <c r="I138" i="1"/>
  <c r="J138" i="1" l="1"/>
  <c r="L138" i="1" s="1"/>
  <c r="K138" i="1"/>
  <c r="G139" i="1" s="1"/>
  <c r="I139" i="1" l="1"/>
  <c r="H139" i="1"/>
  <c r="J139" i="1" l="1"/>
  <c r="L139" i="1" s="1"/>
  <c r="K139" i="1"/>
  <c r="G140" i="1" s="1"/>
  <c r="I140" i="1" l="1"/>
  <c r="H140" i="1"/>
  <c r="K140" i="1" l="1"/>
  <c r="G141" i="1" s="1"/>
  <c r="J140" i="1"/>
  <c r="L140" i="1" s="1"/>
  <c r="H141" i="1" l="1"/>
  <c r="I141" i="1"/>
  <c r="K141" i="1" l="1"/>
  <c r="G142" i="1" s="1"/>
  <c r="J141" i="1"/>
  <c r="L141" i="1" s="1"/>
  <c r="I142" i="1" l="1"/>
  <c r="H142" i="1"/>
  <c r="J142" i="1" l="1"/>
  <c r="L142" i="1" s="1"/>
  <c r="K142" i="1"/>
  <c r="G143" i="1" s="1"/>
  <c r="I143" i="1" l="1"/>
  <c r="H143" i="1"/>
  <c r="J143" i="1" l="1"/>
  <c r="L143" i="1" s="1"/>
  <c r="K143" i="1"/>
  <c r="G144" i="1" s="1"/>
  <c r="I144" i="1" l="1"/>
  <c r="H144" i="1"/>
  <c r="K144" i="1" l="1"/>
  <c r="G145" i="1" s="1"/>
  <c r="J144" i="1"/>
  <c r="L144" i="1" s="1"/>
  <c r="H145" i="1" l="1"/>
  <c r="I145" i="1"/>
  <c r="K145" i="1" l="1"/>
  <c r="G146" i="1" s="1"/>
  <c r="J145" i="1"/>
  <c r="L145" i="1" s="1"/>
  <c r="I146" i="1" l="1"/>
  <c r="H146" i="1"/>
  <c r="J146" i="1" l="1"/>
  <c r="L146" i="1" s="1"/>
  <c r="K146" i="1"/>
  <c r="G147" i="1" s="1"/>
  <c r="H147" i="1" l="1"/>
  <c r="I147" i="1"/>
  <c r="K147" i="1" l="1"/>
  <c r="G148" i="1" s="1"/>
  <c r="J147" i="1"/>
  <c r="L147" i="1" s="1"/>
  <c r="I148" i="1" l="1"/>
  <c r="H148" i="1"/>
  <c r="J148" i="1" l="1"/>
  <c r="L148" i="1" s="1"/>
  <c r="K148" i="1"/>
  <c r="G149" i="1" s="1"/>
  <c r="H149" i="1" l="1"/>
  <c r="I149" i="1"/>
  <c r="J149" i="1" l="1"/>
  <c r="L149" i="1" s="1"/>
  <c r="K149" i="1"/>
  <c r="G150" i="1" s="1"/>
  <c r="I150" i="1" l="1"/>
  <c r="H150" i="1"/>
  <c r="K150" i="1" l="1"/>
  <c r="G151" i="1" s="1"/>
  <c r="J150" i="1"/>
  <c r="L150" i="1" s="1"/>
  <c r="I151" i="1" l="1"/>
  <c r="H151" i="1"/>
  <c r="J151" i="1" l="1"/>
  <c r="L151" i="1" s="1"/>
  <c r="K151" i="1"/>
  <c r="G152" i="1" s="1"/>
  <c r="I152" i="1" l="1"/>
  <c r="H152" i="1"/>
  <c r="K152" i="1" l="1"/>
  <c r="G153" i="1" s="1"/>
  <c r="J152" i="1"/>
  <c r="L152" i="1" s="1"/>
  <c r="H153" i="1" l="1"/>
  <c r="I153" i="1"/>
  <c r="K153" i="1" l="1"/>
  <c r="G154" i="1" s="1"/>
  <c r="J153" i="1"/>
  <c r="L153" i="1" s="1"/>
  <c r="I154" i="1" l="1"/>
  <c r="H154" i="1"/>
  <c r="J154" i="1" l="1"/>
  <c r="L154" i="1" s="1"/>
  <c r="K154" i="1"/>
  <c r="G155" i="1" s="1"/>
  <c r="I155" i="1" l="1"/>
  <c r="H155" i="1"/>
  <c r="J155" i="1" l="1"/>
  <c r="L155" i="1" s="1"/>
  <c r="K155" i="1"/>
  <c r="G156" i="1" s="1"/>
  <c r="I156" i="1" l="1"/>
  <c r="H156" i="1"/>
  <c r="J156" i="1" l="1"/>
  <c r="L156" i="1" s="1"/>
  <c r="K156" i="1"/>
  <c r="G157" i="1" s="1"/>
  <c r="H157" i="1" l="1"/>
  <c r="I157" i="1"/>
  <c r="K157" i="1" l="1"/>
  <c r="G158" i="1" s="1"/>
  <c r="J157" i="1"/>
  <c r="L157" i="1" s="1"/>
  <c r="I158" i="1" l="1"/>
  <c r="H158" i="1"/>
  <c r="J158" i="1" l="1"/>
  <c r="L158" i="1" s="1"/>
  <c r="K158" i="1"/>
  <c r="G159" i="1" s="1"/>
  <c r="I159" i="1" l="1"/>
  <c r="H159" i="1"/>
  <c r="J159" i="1" l="1"/>
  <c r="L159" i="1" s="1"/>
  <c r="K159" i="1"/>
  <c r="G160" i="1" s="1"/>
  <c r="I160" i="1" l="1"/>
  <c r="H160" i="1"/>
  <c r="K160" i="1" l="1"/>
  <c r="G161" i="1" s="1"/>
  <c r="J160" i="1"/>
  <c r="L160" i="1" s="1"/>
  <c r="H161" i="1" l="1"/>
  <c r="I161" i="1"/>
  <c r="K161" i="1" l="1"/>
  <c r="G162" i="1" s="1"/>
  <c r="J161" i="1"/>
  <c r="L161" i="1" s="1"/>
  <c r="H162" i="1" l="1"/>
  <c r="I162" i="1"/>
  <c r="J162" i="1" l="1"/>
  <c r="L162" i="1" s="1"/>
  <c r="K162" i="1"/>
  <c r="G163" i="1" s="1"/>
  <c r="H163" i="1" l="1"/>
  <c r="I163" i="1"/>
  <c r="J163" i="1" l="1"/>
  <c r="L163" i="1" s="1"/>
  <c r="K163" i="1"/>
  <c r="G164" i="1" s="1"/>
  <c r="H164" i="1" l="1"/>
  <c r="I164" i="1"/>
  <c r="K164" i="1" l="1"/>
  <c r="G165" i="1" s="1"/>
  <c r="J164" i="1"/>
  <c r="L164" i="1" s="1"/>
  <c r="H165" i="1" l="1"/>
  <c r="I165" i="1"/>
  <c r="J165" i="1" l="1"/>
  <c r="L165" i="1" s="1"/>
  <c r="K165" i="1"/>
  <c r="G166" i="1" s="1"/>
  <c r="I166" i="1" l="1"/>
  <c r="H166" i="1"/>
  <c r="K166" i="1" l="1"/>
  <c r="G167" i="1" s="1"/>
  <c r="J166" i="1"/>
  <c r="L166" i="1" s="1"/>
  <c r="H167" i="1" l="1"/>
  <c r="I167" i="1"/>
  <c r="J167" i="1" l="1"/>
  <c r="L167" i="1" s="1"/>
  <c r="K167" i="1"/>
  <c r="G168" i="1" s="1"/>
  <c r="H168" i="1" l="1"/>
  <c r="I168" i="1"/>
  <c r="K168" i="1" l="1"/>
  <c r="G169" i="1" s="1"/>
  <c r="J168" i="1"/>
  <c r="L168" i="1" s="1"/>
  <c r="H169" i="1" l="1"/>
  <c r="I169" i="1"/>
  <c r="K169" i="1" l="1"/>
  <c r="G170" i="1" s="1"/>
  <c r="J169" i="1"/>
  <c r="L169" i="1" s="1"/>
  <c r="I170" i="1" l="1"/>
  <c r="H170" i="1"/>
  <c r="K170" i="1" l="1"/>
  <c r="G171" i="1" s="1"/>
  <c r="J170" i="1"/>
  <c r="L170" i="1" s="1"/>
  <c r="I171" i="1" l="1"/>
  <c r="H171" i="1"/>
  <c r="J171" i="1" l="1"/>
  <c r="L171" i="1" s="1"/>
  <c r="K171" i="1"/>
  <c r="G172" i="1" s="1"/>
  <c r="I172" i="1" l="1"/>
  <c r="H172" i="1"/>
  <c r="K172" i="1" l="1"/>
  <c r="G173" i="1" s="1"/>
  <c r="J172" i="1"/>
  <c r="L172" i="1" s="1"/>
  <c r="H173" i="1" l="1"/>
  <c r="I173" i="1"/>
  <c r="K173" i="1" l="1"/>
  <c r="G174" i="1" s="1"/>
  <c r="J173" i="1"/>
  <c r="L173" i="1" s="1"/>
  <c r="I174" i="1" l="1"/>
  <c r="H174" i="1"/>
  <c r="K174" i="1" l="1"/>
  <c r="G175" i="1" s="1"/>
  <c r="J174" i="1"/>
  <c r="L174" i="1" s="1"/>
  <c r="H175" i="1" l="1"/>
  <c r="I175" i="1"/>
  <c r="K175" i="1" l="1"/>
  <c r="G176" i="1" s="1"/>
  <c r="J175" i="1"/>
  <c r="L175" i="1" s="1"/>
  <c r="I176" i="1" l="1"/>
  <c r="H176" i="1"/>
  <c r="K176" i="1" l="1"/>
  <c r="G177" i="1" s="1"/>
  <c r="J176" i="1"/>
  <c r="L176" i="1" s="1"/>
  <c r="H177" i="1" l="1"/>
  <c r="I177" i="1"/>
  <c r="K177" i="1" l="1"/>
  <c r="G178" i="1" s="1"/>
  <c r="J177" i="1"/>
  <c r="L177" i="1" s="1"/>
  <c r="H178" i="1" l="1"/>
  <c r="I178" i="1"/>
  <c r="K178" i="1" l="1"/>
  <c r="G179" i="1" s="1"/>
  <c r="J178" i="1"/>
  <c r="L178" i="1" s="1"/>
  <c r="I179" i="1" l="1"/>
  <c r="H179" i="1"/>
  <c r="J179" i="1" l="1"/>
  <c r="L179" i="1" s="1"/>
  <c r="K179" i="1"/>
  <c r="G180" i="1" s="1"/>
  <c r="H180" i="1" l="1"/>
  <c r="I180" i="1"/>
  <c r="K180" i="1" l="1"/>
  <c r="G181" i="1" s="1"/>
  <c r="J180" i="1"/>
  <c r="L180" i="1" s="1"/>
  <c r="H181" i="1" l="1"/>
  <c r="I181" i="1"/>
  <c r="K181" i="1" l="1"/>
  <c r="G182" i="1" s="1"/>
  <c r="J181" i="1"/>
  <c r="L181" i="1" s="1"/>
  <c r="I182" i="1" l="1"/>
  <c r="H182" i="1"/>
  <c r="K182" i="1" l="1"/>
  <c r="G183" i="1" s="1"/>
  <c r="J182" i="1"/>
  <c r="L182" i="1" s="1"/>
  <c r="I183" i="1" l="1"/>
  <c r="H183" i="1"/>
  <c r="J183" i="1" l="1"/>
  <c r="L183" i="1" s="1"/>
  <c r="K183" i="1"/>
  <c r="G184" i="1" s="1"/>
  <c r="H184" i="1" l="1"/>
  <c r="I184" i="1"/>
  <c r="K184" i="1" l="1"/>
  <c r="G185" i="1" s="1"/>
  <c r="J184" i="1"/>
  <c r="L184" i="1" s="1"/>
  <c r="H185" i="1" l="1"/>
  <c r="I185" i="1"/>
  <c r="J185" i="1" l="1"/>
  <c r="L185" i="1" s="1"/>
  <c r="K185" i="1"/>
  <c r="G186" i="1" s="1"/>
  <c r="I186" i="1" l="1"/>
  <c r="H186" i="1"/>
  <c r="J186" i="1" l="1"/>
  <c r="L186" i="1" s="1"/>
  <c r="K186" i="1"/>
  <c r="G187" i="1" s="1"/>
  <c r="I187" i="1" l="1"/>
  <c r="H187" i="1"/>
  <c r="K187" i="1" l="1"/>
  <c r="G188" i="1" s="1"/>
  <c r="J187" i="1"/>
  <c r="L187" i="1" s="1"/>
  <c r="I188" i="1" l="1"/>
  <c r="H188" i="1"/>
  <c r="K188" i="1" l="1"/>
  <c r="G189" i="1" s="1"/>
  <c r="J188" i="1"/>
  <c r="L188" i="1" s="1"/>
  <c r="H189" i="1" l="1"/>
  <c r="I189" i="1"/>
  <c r="J189" i="1" l="1"/>
  <c r="L189" i="1" s="1"/>
  <c r="K189" i="1"/>
  <c r="G190" i="1" s="1"/>
  <c r="I190" i="1" l="1"/>
  <c r="H190" i="1"/>
  <c r="K190" i="1" l="1"/>
  <c r="G191" i="1" s="1"/>
  <c r="J190" i="1"/>
  <c r="L190" i="1" s="1"/>
  <c r="I191" i="1" l="1"/>
  <c r="H191" i="1"/>
  <c r="J191" i="1" l="1"/>
  <c r="L191" i="1" s="1"/>
  <c r="K191" i="1"/>
  <c r="G192" i="1" s="1"/>
  <c r="H192" i="1" l="1"/>
  <c r="I192" i="1"/>
  <c r="K192" i="1" l="1"/>
  <c r="G193" i="1" s="1"/>
  <c r="J192" i="1"/>
  <c r="L192" i="1" s="1"/>
  <c r="H193" i="1" l="1"/>
  <c r="I193" i="1"/>
  <c r="K193" i="1" l="1"/>
  <c r="G194" i="1" s="1"/>
  <c r="J193" i="1"/>
  <c r="L193" i="1" s="1"/>
  <c r="I194" i="1" l="1"/>
  <c r="H194" i="1"/>
  <c r="K194" i="1" l="1"/>
  <c r="G195" i="1" s="1"/>
  <c r="J194" i="1"/>
  <c r="L194" i="1" s="1"/>
  <c r="H195" i="1" l="1"/>
  <c r="I195" i="1"/>
  <c r="J195" i="1" l="1"/>
  <c r="L195" i="1" s="1"/>
  <c r="K195" i="1"/>
  <c r="G196" i="1" s="1"/>
  <c r="I196" i="1" l="1"/>
  <c r="H196" i="1"/>
  <c r="K196" i="1" l="1"/>
  <c r="G197" i="1" s="1"/>
  <c r="J196" i="1"/>
  <c r="L196" i="1" s="1"/>
  <c r="H197" i="1" l="1"/>
  <c r="I197" i="1"/>
  <c r="K197" i="1" l="1"/>
  <c r="G198" i="1" s="1"/>
  <c r="J197" i="1"/>
  <c r="L197" i="1" s="1"/>
  <c r="I198" i="1" l="1"/>
  <c r="H198" i="1"/>
  <c r="J198" i="1" l="1"/>
  <c r="L198" i="1" s="1"/>
  <c r="K198" i="1"/>
  <c r="G199" i="1" s="1"/>
  <c r="H199" i="1" l="1"/>
  <c r="I199" i="1"/>
  <c r="J199" i="1" l="1"/>
  <c r="L199" i="1" s="1"/>
  <c r="K199" i="1"/>
  <c r="G200" i="1" s="1"/>
  <c r="I200" i="1" l="1"/>
  <c r="H200" i="1"/>
  <c r="K200" i="1" l="1"/>
  <c r="G201" i="1" s="1"/>
  <c r="J200" i="1"/>
  <c r="L200" i="1" s="1"/>
  <c r="H201" i="1" l="1"/>
  <c r="I201" i="1"/>
  <c r="K201" i="1" l="1"/>
  <c r="G202" i="1" s="1"/>
  <c r="J201" i="1"/>
  <c r="L201" i="1" s="1"/>
  <c r="I202" i="1" l="1"/>
  <c r="H202" i="1"/>
  <c r="K202" i="1" l="1"/>
  <c r="G203" i="1" s="1"/>
  <c r="J202" i="1"/>
  <c r="L202" i="1" s="1"/>
  <c r="H203" i="1" l="1"/>
  <c r="I203" i="1"/>
  <c r="J203" i="1" l="1"/>
  <c r="L203" i="1" s="1"/>
  <c r="K203" i="1"/>
  <c r="G204" i="1" s="1"/>
  <c r="I204" i="1" l="1"/>
  <c r="H204" i="1"/>
  <c r="K204" i="1" l="1"/>
  <c r="G205" i="1" s="1"/>
  <c r="J204" i="1"/>
  <c r="L204" i="1" s="1"/>
  <c r="H205" i="1" l="1"/>
  <c r="I205" i="1"/>
  <c r="K205" i="1" l="1"/>
  <c r="G206" i="1" s="1"/>
  <c r="J205" i="1"/>
  <c r="L205" i="1" s="1"/>
  <c r="I206" i="1" l="1"/>
  <c r="H206" i="1"/>
  <c r="K206" i="1" l="1"/>
  <c r="G207" i="1" s="1"/>
  <c r="J206" i="1"/>
  <c r="L206" i="1" s="1"/>
  <c r="I207" i="1" l="1"/>
  <c r="H207" i="1"/>
  <c r="J207" i="1" l="1"/>
  <c r="L207" i="1" s="1"/>
  <c r="K207" i="1"/>
  <c r="G208" i="1" s="1"/>
  <c r="H208" i="1" l="1"/>
  <c r="I208" i="1"/>
  <c r="K208" i="1" l="1"/>
  <c r="G209" i="1" s="1"/>
  <c r="J208" i="1"/>
  <c r="L208" i="1" s="1"/>
  <c r="H209" i="1" l="1"/>
  <c r="I209" i="1"/>
  <c r="K209" i="1" l="1"/>
  <c r="G210" i="1" s="1"/>
  <c r="J209" i="1"/>
  <c r="L209" i="1" s="1"/>
  <c r="I210" i="1" l="1"/>
  <c r="H210" i="1"/>
  <c r="K210" i="1" l="1"/>
  <c r="G211" i="1" s="1"/>
  <c r="J210" i="1"/>
  <c r="L210" i="1" s="1"/>
  <c r="H211" i="1" l="1"/>
  <c r="I211" i="1"/>
  <c r="J211" i="1" l="1"/>
  <c r="L211" i="1" s="1"/>
  <c r="K211" i="1"/>
  <c r="G212" i="1" s="1"/>
  <c r="H212" i="1" l="1"/>
  <c r="I212" i="1"/>
  <c r="K212" i="1" l="1"/>
  <c r="G213" i="1" s="1"/>
  <c r="J212" i="1"/>
  <c r="L212" i="1" s="1"/>
  <c r="H213" i="1" l="1"/>
  <c r="I213" i="1"/>
  <c r="J213" i="1" l="1"/>
  <c r="L213" i="1" s="1"/>
  <c r="K213" i="1"/>
  <c r="G214" i="1" s="1"/>
  <c r="I214" i="1" l="1"/>
  <c r="H214" i="1"/>
  <c r="K214" i="1" l="1"/>
  <c r="G215" i="1" s="1"/>
  <c r="J214" i="1"/>
  <c r="L214" i="1" s="1"/>
  <c r="I215" i="1" l="1"/>
  <c r="H215" i="1"/>
  <c r="J215" i="1" l="1"/>
  <c r="L215" i="1" s="1"/>
  <c r="K215" i="1"/>
  <c r="G216" i="1" s="1"/>
  <c r="I216" i="1" l="1"/>
  <c r="H216" i="1"/>
  <c r="J216" i="1" l="1"/>
  <c r="L216" i="1" s="1"/>
  <c r="K216" i="1"/>
  <c r="G217" i="1" s="1"/>
  <c r="I217" i="1" l="1"/>
  <c r="H217" i="1"/>
  <c r="K217" i="1" l="1"/>
  <c r="G218" i="1" s="1"/>
  <c r="J217" i="1"/>
  <c r="L217" i="1" s="1"/>
  <c r="I218" i="1" l="1"/>
  <c r="H218" i="1"/>
  <c r="J218" i="1" l="1"/>
  <c r="L218" i="1" s="1"/>
  <c r="K218" i="1"/>
  <c r="G219" i="1" s="1"/>
  <c r="I219" i="1" l="1"/>
  <c r="H219" i="1"/>
  <c r="K219" i="1" l="1"/>
  <c r="G220" i="1" s="1"/>
  <c r="J219" i="1"/>
  <c r="L219" i="1" s="1"/>
  <c r="I220" i="1" l="1"/>
  <c r="H220" i="1"/>
  <c r="K220" i="1" l="1"/>
  <c r="G221" i="1" s="1"/>
  <c r="J220" i="1"/>
  <c r="L220" i="1" s="1"/>
  <c r="H221" i="1" l="1"/>
  <c r="I221" i="1"/>
  <c r="J221" i="1" l="1"/>
  <c r="L221" i="1" s="1"/>
  <c r="K221" i="1"/>
  <c r="G222" i="1" s="1"/>
  <c r="I222" i="1" l="1"/>
  <c r="H222" i="1"/>
  <c r="K222" i="1" l="1"/>
  <c r="G223" i="1" s="1"/>
  <c r="J222" i="1"/>
  <c r="L222" i="1" s="1"/>
  <c r="I223" i="1" l="1"/>
  <c r="H223" i="1"/>
  <c r="J223" i="1" l="1"/>
  <c r="L223" i="1" s="1"/>
  <c r="K223" i="1"/>
  <c r="G224" i="1" s="1"/>
  <c r="I224" i="1" l="1"/>
  <c r="H224" i="1"/>
  <c r="J224" i="1" l="1"/>
  <c r="L224" i="1" s="1"/>
  <c r="K224" i="1"/>
  <c r="G225" i="1" s="1"/>
  <c r="H225" i="1" l="1"/>
  <c r="I225" i="1"/>
  <c r="K225" i="1" l="1"/>
  <c r="G226" i="1" s="1"/>
  <c r="J225" i="1"/>
  <c r="L225" i="1" s="1"/>
  <c r="I226" i="1" l="1"/>
  <c r="H226" i="1"/>
  <c r="J226" i="1" l="1"/>
  <c r="L226" i="1" s="1"/>
  <c r="K226" i="1"/>
  <c r="G227" i="1" s="1"/>
  <c r="I227" i="1" l="1"/>
  <c r="H227" i="1"/>
  <c r="K227" i="1" l="1"/>
  <c r="G228" i="1" s="1"/>
  <c r="J227" i="1"/>
  <c r="L227" i="1" s="1"/>
  <c r="H228" i="1" l="1"/>
  <c r="I228" i="1"/>
  <c r="J228" i="1" l="1"/>
  <c r="L228" i="1" s="1"/>
  <c r="K228" i="1"/>
  <c r="G229" i="1" s="1"/>
  <c r="H229" i="1" l="1"/>
  <c r="I229" i="1"/>
  <c r="J229" i="1" l="1"/>
  <c r="L229" i="1" s="1"/>
  <c r="K229" i="1"/>
  <c r="G230" i="1" s="1"/>
  <c r="I230" i="1" l="1"/>
  <c r="H230" i="1"/>
  <c r="K230" i="1" l="1"/>
  <c r="G231" i="1" s="1"/>
  <c r="J230" i="1"/>
  <c r="L230" i="1" s="1"/>
  <c r="I231" i="1" l="1"/>
  <c r="H231" i="1"/>
  <c r="J231" i="1" l="1"/>
  <c r="L231" i="1" s="1"/>
  <c r="K231" i="1"/>
  <c r="G232" i="1" s="1"/>
  <c r="I232" i="1" l="1"/>
  <c r="H232" i="1"/>
  <c r="J232" i="1" l="1"/>
  <c r="L232" i="1" s="1"/>
  <c r="K232" i="1"/>
  <c r="G233" i="1" s="1"/>
  <c r="I233" i="1" l="1"/>
  <c r="H233" i="1"/>
  <c r="K233" i="1" l="1"/>
  <c r="G234" i="1" s="1"/>
  <c r="J233" i="1"/>
  <c r="L233" i="1" s="1"/>
  <c r="H234" i="1" l="1"/>
  <c r="I234" i="1"/>
  <c r="J234" i="1" l="1"/>
  <c r="L234" i="1" s="1"/>
  <c r="K234" i="1"/>
  <c r="G235" i="1" s="1"/>
  <c r="I235" i="1" l="1"/>
  <c r="H235" i="1"/>
  <c r="K235" i="1" l="1"/>
  <c r="G236" i="1" s="1"/>
  <c r="J235" i="1"/>
  <c r="L235" i="1" s="1"/>
  <c r="I236" i="1" l="1"/>
  <c r="H236" i="1"/>
  <c r="J236" i="1" l="1"/>
  <c r="L236" i="1" s="1"/>
  <c r="K236" i="1"/>
  <c r="G237" i="1" s="1"/>
  <c r="H237" i="1" l="1"/>
  <c r="I237" i="1"/>
  <c r="K237" i="1" l="1"/>
  <c r="G238" i="1" s="1"/>
  <c r="J237" i="1"/>
  <c r="L237" i="1" s="1"/>
  <c r="I238" i="1" l="1"/>
  <c r="H238" i="1"/>
  <c r="K238" i="1" l="1"/>
  <c r="G239" i="1" s="1"/>
  <c r="J238" i="1"/>
  <c r="L238" i="1" s="1"/>
  <c r="H239" i="1" l="1"/>
  <c r="I239" i="1"/>
  <c r="J239" i="1" l="1"/>
  <c r="L239" i="1" s="1"/>
  <c r="K239" i="1"/>
  <c r="G240" i="1" s="1"/>
  <c r="H240" i="1" l="1"/>
  <c r="I240" i="1"/>
  <c r="K240" i="1" l="1"/>
  <c r="G241" i="1" s="1"/>
  <c r="J240" i="1"/>
  <c r="L240" i="1" s="1"/>
  <c r="I241" i="1" l="1"/>
  <c r="H241" i="1"/>
  <c r="K241" i="1" l="1"/>
  <c r="G242" i="1" s="1"/>
  <c r="J241" i="1"/>
  <c r="L241" i="1" s="1"/>
  <c r="I242" i="1" l="1"/>
  <c r="H242" i="1"/>
  <c r="J242" i="1" l="1"/>
  <c r="L242" i="1" s="1"/>
  <c r="K242" i="1"/>
  <c r="G243" i="1" s="1"/>
  <c r="H243" i="1" l="1"/>
  <c r="I243" i="1"/>
  <c r="K243" i="1" l="1"/>
  <c r="G244" i="1" s="1"/>
  <c r="J243" i="1"/>
  <c r="L243" i="1" s="1"/>
  <c r="I244" i="1" l="1"/>
  <c r="H244" i="1"/>
  <c r="K244" i="1" l="1"/>
  <c r="G245" i="1" s="1"/>
  <c r="J244" i="1"/>
  <c r="L244" i="1" s="1"/>
  <c r="H245" i="1" l="1"/>
  <c r="I245" i="1"/>
  <c r="K245" i="1" l="1"/>
  <c r="G246" i="1" s="1"/>
  <c r="J245" i="1"/>
  <c r="L245" i="1" s="1"/>
  <c r="I246" i="1" l="1"/>
  <c r="H246" i="1"/>
  <c r="J246" i="1" l="1"/>
  <c r="L246" i="1" s="1"/>
  <c r="K246" i="1"/>
  <c r="G247" i="1" s="1"/>
  <c r="I247" i="1" l="1"/>
  <c r="H247" i="1"/>
  <c r="J247" i="1" l="1"/>
  <c r="L247" i="1" s="1"/>
  <c r="K247" i="1"/>
  <c r="G248" i="1" s="1"/>
  <c r="H248" i="1" l="1"/>
  <c r="I248" i="1"/>
  <c r="J248" i="1" l="1"/>
  <c r="L248" i="1" s="1"/>
  <c r="K248" i="1"/>
  <c r="G249" i="1" s="1"/>
  <c r="I249" i="1" l="1"/>
  <c r="H249" i="1"/>
  <c r="J249" i="1" l="1"/>
  <c r="L249" i="1" s="1"/>
  <c r="K249" i="1"/>
  <c r="G250" i="1" s="1"/>
  <c r="I250" i="1" l="1"/>
  <c r="H250" i="1"/>
  <c r="J250" i="1" l="1"/>
  <c r="L250" i="1" s="1"/>
  <c r="K250" i="1"/>
  <c r="G251" i="1" s="1"/>
  <c r="I251" i="1" l="1"/>
  <c r="H251" i="1"/>
  <c r="K251" i="1" l="1"/>
  <c r="G252" i="1" s="1"/>
  <c r="J251" i="1"/>
  <c r="L251" i="1" s="1"/>
  <c r="H252" i="1" l="1"/>
  <c r="I252" i="1"/>
  <c r="J252" i="1" l="1"/>
  <c r="L252" i="1" s="1"/>
  <c r="K252" i="1"/>
  <c r="G253" i="1" s="1"/>
  <c r="I253" i="1" l="1"/>
  <c r="H253" i="1"/>
  <c r="J253" i="1" l="1"/>
  <c r="L253" i="1" s="1"/>
  <c r="K253" i="1"/>
  <c r="G254" i="1" s="1"/>
  <c r="I254" i="1" l="1"/>
  <c r="H254" i="1"/>
  <c r="J254" i="1" l="1"/>
  <c r="L254" i="1" s="1"/>
  <c r="K254" i="1"/>
  <c r="G255" i="1" s="1"/>
  <c r="I255" i="1" l="1"/>
  <c r="H255" i="1"/>
  <c r="J255" i="1" l="1"/>
  <c r="L255" i="1" s="1"/>
  <c r="K255" i="1"/>
  <c r="G256" i="1" s="1"/>
  <c r="I256" i="1" l="1"/>
  <c r="H256" i="1"/>
  <c r="K256" i="1" l="1"/>
  <c r="G257" i="1" s="1"/>
  <c r="J256" i="1"/>
  <c r="L256" i="1" s="1"/>
  <c r="I257" i="1" l="1"/>
  <c r="H257" i="1"/>
  <c r="K257" i="1" l="1"/>
  <c r="G258" i="1" s="1"/>
  <c r="J257" i="1"/>
  <c r="L257" i="1" s="1"/>
  <c r="I258" i="1" l="1"/>
  <c r="H258" i="1"/>
  <c r="J258" i="1" l="1"/>
  <c r="L258" i="1" s="1"/>
  <c r="K258" i="1"/>
  <c r="G259" i="1" s="1"/>
  <c r="H259" i="1" l="1"/>
  <c r="I259" i="1"/>
  <c r="J259" i="1" l="1"/>
  <c r="L259" i="1" s="1"/>
  <c r="K259" i="1"/>
  <c r="G260" i="1" s="1"/>
  <c r="H260" i="1" l="1"/>
  <c r="I260" i="1"/>
  <c r="K260" i="1" l="1"/>
  <c r="G261" i="1" s="1"/>
  <c r="J260" i="1"/>
  <c r="L260" i="1" s="1"/>
  <c r="I261" i="1" l="1"/>
  <c r="H261" i="1"/>
  <c r="K261" i="1" l="1"/>
  <c r="G262" i="1" s="1"/>
  <c r="J261" i="1"/>
  <c r="L261" i="1" s="1"/>
  <c r="I262" i="1" l="1"/>
  <c r="H262" i="1"/>
  <c r="K262" i="1" l="1"/>
  <c r="G263" i="1" s="1"/>
  <c r="J262" i="1"/>
  <c r="L262" i="1" s="1"/>
  <c r="H263" i="1" l="1"/>
  <c r="I263" i="1"/>
  <c r="K263" i="1" l="1"/>
  <c r="G264" i="1" s="1"/>
  <c r="J263" i="1"/>
  <c r="L263" i="1" s="1"/>
  <c r="H264" i="1" l="1"/>
  <c r="I264" i="1"/>
  <c r="K264" i="1" l="1"/>
  <c r="G265" i="1" s="1"/>
  <c r="J264" i="1"/>
  <c r="L264" i="1" s="1"/>
  <c r="I265" i="1" l="1"/>
  <c r="H265" i="1"/>
  <c r="K265" i="1" l="1"/>
  <c r="G266" i="1" s="1"/>
  <c r="J265" i="1"/>
  <c r="L265" i="1" s="1"/>
  <c r="H266" i="1" l="1"/>
  <c r="I266" i="1"/>
  <c r="K266" i="1" l="1"/>
  <c r="G267" i="1" s="1"/>
  <c r="J266" i="1"/>
  <c r="L266" i="1" s="1"/>
  <c r="I267" i="1" l="1"/>
  <c r="H267" i="1"/>
  <c r="K267" i="1" l="1"/>
  <c r="G268" i="1" s="1"/>
  <c r="J267" i="1"/>
  <c r="L267" i="1" s="1"/>
  <c r="I268" i="1" l="1"/>
  <c r="H268" i="1"/>
  <c r="J268" i="1" l="1"/>
  <c r="L268" i="1" s="1"/>
  <c r="K268" i="1"/>
  <c r="G269" i="1" s="1"/>
  <c r="I269" i="1" l="1"/>
  <c r="H269" i="1"/>
  <c r="J269" i="1" l="1"/>
  <c r="L269" i="1" s="1"/>
  <c r="K269" i="1"/>
  <c r="G270" i="1" s="1"/>
  <c r="I270" i="1" l="1"/>
  <c r="H270" i="1"/>
  <c r="K270" i="1" l="1"/>
  <c r="G271" i="1" s="1"/>
  <c r="J270" i="1"/>
  <c r="L270" i="1" s="1"/>
  <c r="I271" i="1" l="1"/>
  <c r="H271" i="1"/>
  <c r="J271" i="1" l="1"/>
  <c r="L271" i="1" s="1"/>
  <c r="K271" i="1"/>
  <c r="G272" i="1" s="1"/>
  <c r="H272" i="1" l="1"/>
  <c r="I272" i="1"/>
  <c r="J272" i="1" l="1"/>
  <c r="L272" i="1" s="1"/>
  <c r="K272" i="1"/>
  <c r="G273" i="1" s="1"/>
  <c r="I273" i="1" l="1"/>
  <c r="H273" i="1"/>
  <c r="K273" i="1" l="1"/>
  <c r="G274" i="1" s="1"/>
  <c r="J273" i="1"/>
  <c r="L273" i="1" s="1"/>
  <c r="I274" i="1" l="1"/>
  <c r="H274" i="1"/>
  <c r="J274" i="1" l="1"/>
  <c r="L274" i="1" s="1"/>
  <c r="K274" i="1"/>
  <c r="G275" i="1" s="1"/>
  <c r="I275" i="1" l="1"/>
  <c r="H275" i="1"/>
  <c r="K275" i="1" l="1"/>
  <c r="G276" i="1" s="1"/>
  <c r="J275" i="1"/>
  <c r="L275" i="1" s="1"/>
  <c r="H276" i="1" l="1"/>
  <c r="I276" i="1"/>
  <c r="J276" i="1" l="1"/>
  <c r="L276" i="1" s="1"/>
  <c r="K276" i="1"/>
  <c r="G277" i="1" s="1"/>
  <c r="I277" i="1" l="1"/>
  <c r="H277" i="1"/>
  <c r="K277" i="1" l="1"/>
  <c r="G278" i="1" s="1"/>
  <c r="J277" i="1"/>
  <c r="L277" i="1" s="1"/>
  <c r="I278" i="1" l="1"/>
  <c r="H278" i="1"/>
  <c r="K278" i="1" l="1"/>
  <c r="G279" i="1" s="1"/>
  <c r="J278" i="1"/>
  <c r="L278" i="1" s="1"/>
  <c r="H279" i="1" l="1"/>
  <c r="I279" i="1"/>
  <c r="K279" i="1" l="1"/>
  <c r="G280" i="1" s="1"/>
  <c r="J279" i="1"/>
  <c r="L279" i="1" s="1"/>
  <c r="H280" i="1" l="1"/>
  <c r="I280" i="1"/>
  <c r="K280" i="1" l="1"/>
  <c r="G281" i="1" s="1"/>
  <c r="J280" i="1"/>
  <c r="L280" i="1" s="1"/>
  <c r="H281" i="1" l="1"/>
  <c r="I281" i="1"/>
  <c r="K281" i="1" l="1"/>
  <c r="G282" i="1" s="1"/>
  <c r="J281" i="1"/>
  <c r="L281" i="1" s="1"/>
  <c r="H282" i="1" l="1"/>
  <c r="I282" i="1"/>
  <c r="K282" i="1" l="1"/>
  <c r="G283" i="1" s="1"/>
  <c r="J282" i="1"/>
  <c r="L282" i="1" s="1"/>
  <c r="I283" i="1" l="1"/>
  <c r="H283" i="1"/>
  <c r="K283" i="1" l="1"/>
  <c r="G284" i="1" s="1"/>
  <c r="J283" i="1"/>
  <c r="L283" i="1" s="1"/>
  <c r="H284" i="1" l="1"/>
  <c r="I284" i="1"/>
  <c r="J284" i="1" l="1"/>
  <c r="L284" i="1" s="1"/>
  <c r="K284" i="1"/>
  <c r="G285" i="1" s="1"/>
  <c r="I285" i="1" l="1"/>
  <c r="H285" i="1"/>
  <c r="J285" i="1" l="1"/>
  <c r="L285" i="1" s="1"/>
  <c r="K285" i="1"/>
  <c r="G286" i="1" s="1"/>
  <c r="I286" i="1" l="1"/>
  <c r="H286" i="1"/>
  <c r="J286" i="1" l="1"/>
  <c r="L286" i="1" s="1"/>
  <c r="K286" i="1"/>
  <c r="G287" i="1" s="1"/>
  <c r="I287" i="1" l="1"/>
  <c r="H287" i="1"/>
  <c r="J287" i="1" l="1"/>
  <c r="L287" i="1" s="1"/>
  <c r="K287" i="1"/>
  <c r="G288" i="1" s="1"/>
  <c r="H288" i="1" l="1"/>
  <c r="I288" i="1"/>
  <c r="J288" i="1" l="1"/>
  <c r="L288" i="1" s="1"/>
  <c r="K288" i="1"/>
  <c r="G289" i="1" s="1"/>
  <c r="I289" i="1" l="1"/>
  <c r="H289" i="1"/>
  <c r="J289" i="1" l="1"/>
  <c r="L289" i="1" s="1"/>
  <c r="K289" i="1"/>
  <c r="G290" i="1" s="1"/>
  <c r="H290" i="1" l="1"/>
  <c r="I290" i="1"/>
  <c r="J290" i="1" l="1"/>
  <c r="L290" i="1" s="1"/>
  <c r="K290" i="1"/>
  <c r="G291" i="1" s="1"/>
  <c r="I291" i="1" l="1"/>
  <c r="H291" i="1"/>
  <c r="K291" i="1" l="1"/>
  <c r="G292" i="1" s="1"/>
  <c r="J291" i="1"/>
  <c r="L291" i="1" s="1"/>
  <c r="H292" i="1" l="1"/>
  <c r="I292" i="1"/>
  <c r="K292" i="1" l="1"/>
  <c r="G293" i="1" s="1"/>
  <c r="J292" i="1"/>
  <c r="L292" i="1" s="1"/>
  <c r="I293" i="1" l="1"/>
  <c r="H293" i="1"/>
  <c r="K293" i="1" l="1"/>
  <c r="G294" i="1" s="1"/>
  <c r="J293" i="1"/>
  <c r="L293" i="1" s="1"/>
  <c r="I294" i="1" l="1"/>
  <c r="H294" i="1"/>
  <c r="J294" i="1" l="1"/>
  <c r="L294" i="1" s="1"/>
  <c r="K294" i="1"/>
  <c r="G295" i="1" s="1"/>
  <c r="I295" i="1" l="1"/>
  <c r="H295" i="1"/>
  <c r="K295" i="1" l="1"/>
  <c r="G296" i="1" s="1"/>
  <c r="J295" i="1"/>
  <c r="L295" i="1" s="1"/>
  <c r="H296" i="1" l="1"/>
  <c r="I296" i="1"/>
  <c r="K296" i="1" l="1"/>
  <c r="G297" i="1" s="1"/>
  <c r="J296" i="1"/>
  <c r="L296" i="1" s="1"/>
  <c r="I297" i="1" l="1"/>
  <c r="H297" i="1"/>
  <c r="J297" i="1" l="1"/>
  <c r="L297" i="1" s="1"/>
  <c r="K297" i="1"/>
  <c r="G298" i="1" s="1"/>
  <c r="I298" i="1" l="1"/>
  <c r="H298" i="1"/>
  <c r="K298" i="1" l="1"/>
  <c r="G299" i="1" s="1"/>
  <c r="J298" i="1"/>
  <c r="L298" i="1" s="1"/>
  <c r="H299" i="1" l="1"/>
  <c r="I299" i="1"/>
  <c r="J299" i="1" l="1"/>
  <c r="L299" i="1" s="1"/>
  <c r="K299" i="1"/>
  <c r="G300" i="1" s="1"/>
  <c r="I300" i="1" l="1"/>
  <c r="H300" i="1"/>
  <c r="K300" i="1" l="1"/>
  <c r="G301" i="1" s="1"/>
  <c r="J300" i="1"/>
  <c r="L300" i="1" s="1"/>
  <c r="I301" i="1" l="1"/>
  <c r="H301" i="1"/>
  <c r="K301" i="1" l="1"/>
  <c r="G302" i="1" s="1"/>
  <c r="J301" i="1"/>
  <c r="L301" i="1" s="1"/>
  <c r="I302" i="1" l="1"/>
  <c r="H302" i="1"/>
  <c r="J302" i="1" l="1"/>
  <c r="L302" i="1" s="1"/>
  <c r="K302" i="1"/>
  <c r="G303" i="1" s="1"/>
  <c r="I303" i="1" l="1"/>
  <c r="H303" i="1"/>
  <c r="K303" i="1" l="1"/>
  <c r="G304" i="1" s="1"/>
  <c r="J303" i="1"/>
  <c r="L303" i="1" s="1"/>
  <c r="H304" i="1" l="1"/>
  <c r="I304" i="1"/>
  <c r="K304" i="1" l="1"/>
  <c r="G305" i="1" s="1"/>
  <c r="J304" i="1"/>
  <c r="L304" i="1" s="1"/>
  <c r="I305" i="1" l="1"/>
  <c r="H305" i="1"/>
  <c r="K305" i="1" l="1"/>
  <c r="G306" i="1" s="1"/>
  <c r="J305" i="1"/>
  <c r="L305" i="1" s="1"/>
  <c r="I306" i="1" l="1"/>
  <c r="H306" i="1"/>
  <c r="K306" i="1" l="1"/>
  <c r="G307" i="1" s="1"/>
  <c r="J306" i="1"/>
  <c r="L306" i="1" s="1"/>
  <c r="I307" i="1" l="1"/>
  <c r="H307" i="1"/>
  <c r="J307" i="1" l="1"/>
  <c r="L307" i="1" s="1"/>
  <c r="K307" i="1"/>
  <c r="G308" i="1" s="1"/>
  <c r="H308" i="1" l="1"/>
  <c r="I308" i="1"/>
  <c r="J308" i="1" l="1"/>
  <c r="L308" i="1" s="1"/>
  <c r="K308" i="1"/>
  <c r="G309" i="1" s="1"/>
  <c r="I309" i="1" l="1"/>
  <c r="H309" i="1"/>
  <c r="K309" i="1" l="1"/>
  <c r="G310" i="1" s="1"/>
  <c r="J309" i="1"/>
  <c r="L309" i="1" s="1"/>
  <c r="I310" i="1" l="1"/>
  <c r="H310" i="1"/>
  <c r="J310" i="1" l="1"/>
  <c r="L310" i="1" s="1"/>
  <c r="K310" i="1"/>
  <c r="G311" i="1" s="1"/>
  <c r="I311" i="1" l="1"/>
  <c r="H311" i="1"/>
  <c r="K311" i="1" l="1"/>
  <c r="G312" i="1" s="1"/>
  <c r="J311" i="1"/>
  <c r="L311" i="1" s="1"/>
  <c r="H312" i="1" l="1"/>
  <c r="I312" i="1"/>
  <c r="K312" i="1" l="1"/>
  <c r="G313" i="1" s="1"/>
  <c r="J312" i="1"/>
  <c r="L312" i="1" s="1"/>
  <c r="I313" i="1" l="1"/>
  <c r="H313" i="1"/>
  <c r="J313" i="1" l="1"/>
  <c r="L313" i="1" s="1"/>
  <c r="K313" i="1"/>
  <c r="G314" i="1" s="1"/>
  <c r="H314" i="1" l="1"/>
  <c r="I314" i="1"/>
  <c r="K314" i="1" l="1"/>
  <c r="G315" i="1" s="1"/>
  <c r="J314" i="1"/>
  <c r="L314" i="1" s="1"/>
  <c r="H315" i="1" l="1"/>
  <c r="I315" i="1"/>
  <c r="K315" i="1" l="1"/>
  <c r="G316" i="1" s="1"/>
  <c r="J315" i="1"/>
  <c r="L315" i="1" s="1"/>
  <c r="H316" i="1" l="1"/>
  <c r="I316" i="1"/>
  <c r="K316" i="1" l="1"/>
  <c r="G317" i="1" s="1"/>
  <c r="J316" i="1"/>
  <c r="L316" i="1" s="1"/>
  <c r="H317" i="1" l="1"/>
  <c r="I317" i="1"/>
  <c r="K317" i="1" l="1"/>
  <c r="G318" i="1" s="1"/>
  <c r="J317" i="1"/>
  <c r="L317" i="1" s="1"/>
  <c r="H318" i="1" l="1"/>
  <c r="I318" i="1"/>
  <c r="J318" i="1" l="1"/>
  <c r="L318" i="1" s="1"/>
  <c r="K318" i="1"/>
  <c r="G319" i="1" s="1"/>
  <c r="I319" i="1" l="1"/>
  <c r="H319" i="1"/>
  <c r="K319" i="1" l="1"/>
  <c r="G320" i="1" s="1"/>
  <c r="J319" i="1"/>
  <c r="L319" i="1" s="1"/>
  <c r="I320" i="1" l="1"/>
  <c r="H320" i="1"/>
  <c r="K320" i="1" l="1"/>
  <c r="G321" i="1" s="1"/>
  <c r="J320" i="1"/>
  <c r="L320" i="1" s="1"/>
  <c r="I321" i="1" l="1"/>
  <c r="H321" i="1"/>
  <c r="J321" i="1" l="1"/>
  <c r="L321" i="1" s="1"/>
  <c r="K321" i="1"/>
  <c r="G322" i="1" s="1"/>
  <c r="H322" i="1" l="1"/>
  <c r="I322" i="1"/>
  <c r="J322" i="1" l="1"/>
  <c r="L322" i="1" s="1"/>
  <c r="K322" i="1"/>
  <c r="G323" i="1" s="1"/>
  <c r="I323" i="1" l="1"/>
  <c r="H323" i="1"/>
  <c r="J323" i="1" l="1"/>
  <c r="L323" i="1" s="1"/>
  <c r="K323" i="1"/>
  <c r="G324" i="1" s="1"/>
  <c r="I324" i="1" l="1"/>
  <c r="H324" i="1"/>
  <c r="J324" i="1" l="1"/>
  <c r="L324" i="1" s="1"/>
  <c r="K324" i="1"/>
  <c r="G325" i="1" s="1"/>
  <c r="H325" i="1" l="1"/>
  <c r="I325" i="1"/>
  <c r="K325" i="1" l="1"/>
  <c r="G326" i="1" s="1"/>
  <c r="J325" i="1"/>
  <c r="L325" i="1" s="1"/>
  <c r="H326" i="1" l="1"/>
  <c r="I326" i="1"/>
  <c r="J326" i="1" l="1"/>
  <c r="L326" i="1" s="1"/>
  <c r="K326" i="1"/>
  <c r="G327" i="1" s="1"/>
  <c r="I327" i="1" l="1"/>
  <c r="H327" i="1"/>
  <c r="K327" i="1" l="1"/>
  <c r="G328" i="1" s="1"/>
  <c r="J327" i="1"/>
  <c r="L327" i="1" s="1"/>
  <c r="H328" i="1" l="1"/>
  <c r="I328" i="1"/>
  <c r="K328" i="1" l="1"/>
  <c r="G329" i="1" s="1"/>
  <c r="J328" i="1"/>
  <c r="L328" i="1" s="1"/>
  <c r="H329" i="1" l="1"/>
  <c r="I329" i="1"/>
  <c r="K329" i="1" l="1"/>
  <c r="G330" i="1" s="1"/>
  <c r="J329" i="1"/>
  <c r="L329" i="1" s="1"/>
  <c r="I330" i="1" l="1"/>
  <c r="H330" i="1"/>
  <c r="K330" i="1" l="1"/>
  <c r="G331" i="1" s="1"/>
  <c r="J330" i="1"/>
  <c r="L330" i="1" s="1"/>
  <c r="H331" i="1" l="1"/>
  <c r="I331" i="1"/>
  <c r="K331" i="1" l="1"/>
  <c r="G332" i="1" s="1"/>
  <c r="J331" i="1"/>
  <c r="L331" i="1" s="1"/>
  <c r="H332" i="1" l="1"/>
  <c r="I332" i="1"/>
  <c r="J332" i="1" l="1"/>
  <c r="L332" i="1" s="1"/>
  <c r="K332" i="1"/>
  <c r="G333" i="1" s="1"/>
  <c r="H333" i="1" l="1"/>
  <c r="I333" i="1"/>
  <c r="K333" i="1" l="1"/>
  <c r="G334" i="1" s="1"/>
  <c r="J333" i="1"/>
  <c r="L333" i="1" s="1"/>
  <c r="I334" i="1" l="1"/>
  <c r="H334" i="1"/>
  <c r="J334" i="1" l="1"/>
  <c r="L334" i="1" s="1"/>
  <c r="K334" i="1"/>
  <c r="G335" i="1" s="1"/>
  <c r="I335" i="1" l="1"/>
  <c r="H335" i="1"/>
  <c r="K335" i="1" l="1"/>
  <c r="G336" i="1" s="1"/>
  <c r="J335" i="1"/>
  <c r="L335" i="1" s="1"/>
  <c r="H336" i="1" l="1"/>
  <c r="I336" i="1"/>
  <c r="J336" i="1" l="1"/>
  <c r="L336" i="1" s="1"/>
  <c r="K336" i="1"/>
  <c r="G337" i="1" s="1"/>
  <c r="I337" i="1" l="1"/>
  <c r="H337" i="1"/>
  <c r="K337" i="1" l="1"/>
  <c r="G338" i="1" s="1"/>
  <c r="J337" i="1"/>
  <c r="L337" i="1" s="1"/>
  <c r="I338" i="1" l="1"/>
  <c r="H338" i="1"/>
  <c r="J338" i="1" l="1"/>
  <c r="L338" i="1" s="1"/>
  <c r="K338" i="1"/>
  <c r="G339" i="1" s="1"/>
  <c r="I339" i="1" l="1"/>
  <c r="H339" i="1"/>
  <c r="K339" i="1" l="1"/>
  <c r="G340" i="1" s="1"/>
  <c r="J339" i="1"/>
  <c r="L339" i="1" s="1"/>
  <c r="H340" i="1" l="1"/>
  <c r="I340" i="1"/>
  <c r="K340" i="1" l="1"/>
  <c r="G341" i="1" s="1"/>
  <c r="J340" i="1"/>
  <c r="L340" i="1" s="1"/>
  <c r="H341" i="1" l="1"/>
  <c r="I341" i="1"/>
  <c r="K341" i="1" l="1"/>
  <c r="G342" i="1" s="1"/>
  <c r="J341" i="1"/>
  <c r="L341" i="1" s="1"/>
  <c r="I342" i="1" l="1"/>
  <c r="H342" i="1"/>
  <c r="K342" i="1" l="1"/>
  <c r="G343" i="1" s="1"/>
  <c r="J342" i="1"/>
  <c r="L342" i="1" s="1"/>
  <c r="H343" i="1" l="1"/>
  <c r="I343" i="1"/>
  <c r="K343" i="1" l="1"/>
  <c r="G344" i="1" s="1"/>
  <c r="J343" i="1"/>
  <c r="L343" i="1" s="1"/>
  <c r="I344" i="1" l="1"/>
  <c r="H344" i="1"/>
  <c r="K344" i="1" l="1"/>
  <c r="G345" i="1" s="1"/>
  <c r="J344" i="1"/>
  <c r="L344" i="1" s="1"/>
  <c r="I345" i="1" l="1"/>
  <c r="H345" i="1"/>
  <c r="J345" i="1" l="1"/>
  <c r="L345" i="1" s="1"/>
  <c r="K345" i="1"/>
  <c r="G346" i="1" s="1"/>
  <c r="H346" i="1" l="1"/>
  <c r="I346" i="1"/>
  <c r="K346" i="1" l="1"/>
  <c r="G347" i="1" s="1"/>
  <c r="J346" i="1"/>
  <c r="L346" i="1" s="1"/>
  <c r="I347" i="1" l="1"/>
  <c r="H347" i="1"/>
  <c r="K347" i="1" l="1"/>
  <c r="G348" i="1" s="1"/>
  <c r="J347" i="1"/>
  <c r="L347" i="1" s="1"/>
  <c r="I348" i="1" l="1"/>
  <c r="H348" i="1"/>
  <c r="J348" i="1" l="1"/>
  <c r="L348" i="1" s="1"/>
  <c r="K348" i="1"/>
  <c r="G349" i="1" s="1"/>
  <c r="H349" i="1" l="1"/>
  <c r="I349" i="1"/>
  <c r="K349" i="1" l="1"/>
  <c r="G350" i="1" s="1"/>
  <c r="J349" i="1"/>
  <c r="L349" i="1" s="1"/>
  <c r="I350" i="1" l="1"/>
  <c r="H350" i="1"/>
  <c r="J350" i="1" l="1"/>
  <c r="L350" i="1" s="1"/>
  <c r="K350" i="1"/>
  <c r="G351" i="1" s="1"/>
  <c r="H351" i="1" l="1"/>
  <c r="I351" i="1"/>
  <c r="J351" i="1" l="1"/>
  <c r="L351" i="1" s="1"/>
  <c r="K351" i="1"/>
  <c r="G352" i="1" s="1"/>
  <c r="I352" i="1" l="1"/>
  <c r="H352" i="1"/>
  <c r="K352" i="1" l="1"/>
  <c r="G353" i="1" s="1"/>
  <c r="J352" i="1"/>
  <c r="L352" i="1" s="1"/>
  <c r="I353" i="1" l="1"/>
  <c r="H353" i="1"/>
  <c r="J353" i="1" l="1"/>
  <c r="L353" i="1" s="1"/>
  <c r="K353" i="1"/>
  <c r="G354" i="1" s="1"/>
  <c r="H354" i="1" l="1"/>
  <c r="I354" i="1"/>
  <c r="K354" i="1" l="1"/>
  <c r="G355" i="1" s="1"/>
  <c r="J354" i="1"/>
  <c r="L354" i="1" s="1"/>
  <c r="I355" i="1" l="1"/>
  <c r="H355" i="1"/>
  <c r="K355" i="1" l="1"/>
  <c r="G356" i="1" s="1"/>
  <c r="J355" i="1"/>
  <c r="L355" i="1" s="1"/>
  <c r="H356" i="1" l="1"/>
  <c r="I356" i="1"/>
  <c r="J356" i="1" l="1"/>
  <c r="L356" i="1" s="1"/>
  <c r="K356" i="1"/>
  <c r="G357" i="1" s="1"/>
  <c r="H357" i="1" l="1"/>
  <c r="I357" i="1"/>
  <c r="K357" i="1" l="1"/>
  <c r="G358" i="1" s="1"/>
  <c r="J357" i="1"/>
  <c r="L357" i="1" s="1"/>
  <c r="I358" i="1" l="1"/>
  <c r="H358" i="1"/>
  <c r="J358" i="1" l="1"/>
  <c r="L358" i="1" s="1"/>
  <c r="K358" i="1"/>
  <c r="G359" i="1" s="1"/>
  <c r="I359" i="1" l="1"/>
  <c r="H359" i="1"/>
  <c r="K359" i="1" l="1"/>
  <c r="G360" i="1" s="1"/>
  <c r="J359" i="1"/>
  <c r="L359" i="1" s="1"/>
  <c r="I360" i="1" l="1"/>
  <c r="H360" i="1"/>
  <c r="K360" i="1" l="1"/>
  <c r="G361" i="1" s="1"/>
  <c r="J360" i="1"/>
  <c r="L360" i="1" s="1"/>
  <c r="I361" i="1" l="1"/>
  <c r="H361" i="1"/>
  <c r="J361" i="1" l="1"/>
  <c r="L361" i="1" s="1"/>
  <c r="K361" i="1"/>
  <c r="G362" i="1" s="1"/>
  <c r="H362" i="1" l="1"/>
  <c r="I362" i="1"/>
  <c r="K362" i="1" l="1"/>
  <c r="G363" i="1" s="1"/>
  <c r="J362" i="1"/>
  <c r="L362" i="1" s="1"/>
  <c r="I363" i="1" l="1"/>
  <c r="H363" i="1"/>
  <c r="K363" i="1" l="1"/>
  <c r="G364" i="1" s="1"/>
  <c r="J363" i="1"/>
  <c r="L363" i="1" s="1"/>
  <c r="I364" i="1" l="1"/>
  <c r="H364" i="1"/>
  <c r="J364" i="1" l="1"/>
  <c r="L364" i="1" s="1"/>
  <c r="K364" i="1"/>
  <c r="G365" i="1" s="1"/>
  <c r="H365" i="1" l="1"/>
  <c r="I365" i="1"/>
  <c r="K365" i="1" l="1"/>
  <c r="G366" i="1" s="1"/>
  <c r="J365" i="1"/>
  <c r="L365" i="1" s="1"/>
  <c r="H366" i="1" l="1"/>
  <c r="I366" i="1"/>
  <c r="J366" i="1" l="1"/>
  <c r="L366" i="1" s="1"/>
  <c r="K366" i="1"/>
  <c r="G367" i="1" s="1"/>
  <c r="H367" i="1" l="1"/>
  <c r="I367" i="1"/>
  <c r="K367" i="1" l="1"/>
  <c r="G368" i="1" s="1"/>
  <c r="J367" i="1"/>
  <c r="L367" i="1" s="1"/>
  <c r="I368" i="1" l="1"/>
  <c r="H368" i="1"/>
  <c r="K368" i="1" l="1"/>
  <c r="G369" i="1" s="1"/>
  <c r="J368" i="1"/>
  <c r="L368" i="1" s="1"/>
  <c r="I369" i="1" l="1"/>
  <c r="H369" i="1"/>
  <c r="J369" i="1" l="1"/>
  <c r="L369" i="1" s="1"/>
  <c r="K369" i="1"/>
  <c r="G370" i="1" s="1"/>
  <c r="H370" i="1" l="1"/>
  <c r="I370" i="1"/>
  <c r="K370" i="1" l="1"/>
  <c r="G371" i="1" s="1"/>
  <c r="J370" i="1"/>
  <c r="L370" i="1" s="1"/>
  <c r="I371" i="1" l="1"/>
  <c r="H371" i="1"/>
  <c r="K371" i="1" l="1"/>
  <c r="G372" i="1" s="1"/>
  <c r="J371" i="1"/>
  <c r="L371" i="1" s="1"/>
  <c r="H372" i="1" l="1"/>
  <c r="I372" i="1"/>
  <c r="J372" i="1" l="1"/>
  <c r="L372" i="1" s="1"/>
  <c r="K372" i="1"/>
  <c r="G373" i="1" s="1"/>
  <c r="I373" i="1" l="1"/>
  <c r="H373" i="1"/>
  <c r="J373" i="1" l="1"/>
  <c r="L373" i="1" s="1"/>
  <c r="K373" i="1"/>
  <c r="G374" i="1" s="1"/>
  <c r="I374" i="1" l="1"/>
  <c r="H374" i="1"/>
  <c r="K374" i="1" l="1"/>
  <c r="G375" i="1" s="1"/>
  <c r="J374" i="1"/>
  <c r="L374" i="1" s="1"/>
  <c r="H375" i="1" l="1"/>
  <c r="I375" i="1"/>
  <c r="J375" i="1" l="1"/>
  <c r="L375" i="1" s="1"/>
  <c r="K375" i="1"/>
  <c r="G376" i="1" s="1"/>
  <c r="I376" i="1" l="1"/>
  <c r="H376" i="1"/>
  <c r="J376" i="1" l="1"/>
  <c r="L376" i="1" s="1"/>
  <c r="K376" i="1"/>
  <c r="G377" i="1" s="1"/>
  <c r="I377" i="1" l="1"/>
  <c r="H377" i="1"/>
  <c r="J377" i="1" l="1"/>
  <c r="L377" i="1" s="1"/>
  <c r="K377" i="1"/>
  <c r="G378" i="1" s="1"/>
  <c r="H378" i="1" l="1"/>
  <c r="I378" i="1"/>
  <c r="J378" i="1" l="1"/>
  <c r="L378" i="1" s="1"/>
  <c r="K378" i="1"/>
  <c r="G379" i="1" s="1"/>
  <c r="I379" i="1" l="1"/>
  <c r="H379" i="1"/>
  <c r="K379" i="1" l="1"/>
  <c r="G380" i="1" s="1"/>
  <c r="J379" i="1"/>
  <c r="L379" i="1" s="1"/>
  <c r="I380" i="1" l="1"/>
  <c r="H380" i="1"/>
  <c r="J380" i="1" l="1"/>
  <c r="L380" i="1" s="1"/>
  <c r="K380" i="1"/>
  <c r="G381" i="1" s="1"/>
  <c r="I381" i="1" l="1"/>
  <c r="H381" i="1"/>
  <c r="K381" i="1" l="1"/>
  <c r="G382" i="1" s="1"/>
  <c r="J381" i="1"/>
  <c r="L381" i="1" s="1"/>
  <c r="H382" i="1" l="1"/>
  <c r="I382" i="1"/>
  <c r="K382" i="1" l="1"/>
  <c r="G383" i="1" s="1"/>
  <c r="J382" i="1"/>
  <c r="L382" i="1" s="1"/>
  <c r="I383" i="1" l="1"/>
  <c r="H383" i="1"/>
  <c r="K383" i="1" l="1"/>
  <c r="G384" i="1" s="1"/>
  <c r="J383" i="1"/>
  <c r="L383" i="1" s="1"/>
  <c r="I384" i="1" l="1"/>
  <c r="H384" i="1"/>
  <c r="J384" i="1" l="1"/>
  <c r="L384" i="1" s="1"/>
  <c r="K384" i="1"/>
  <c r="G385" i="1" s="1"/>
  <c r="I385" i="1" l="1"/>
  <c r="H385" i="1"/>
  <c r="K385" i="1" l="1"/>
  <c r="G386" i="1" s="1"/>
  <c r="J385" i="1"/>
  <c r="L385" i="1" s="1"/>
  <c r="H386" i="1" l="1"/>
  <c r="I386" i="1"/>
  <c r="K386" i="1" l="1"/>
  <c r="G387" i="1" s="1"/>
  <c r="J386" i="1"/>
  <c r="L386" i="1" s="1"/>
  <c r="I387" i="1" l="1"/>
  <c r="H387" i="1"/>
  <c r="K387" i="1" l="1"/>
  <c r="G388" i="1" s="1"/>
  <c r="J387" i="1"/>
  <c r="L387" i="1" s="1"/>
  <c r="H388" i="1" l="1"/>
  <c r="I388" i="1"/>
  <c r="K388" i="1" l="1"/>
  <c r="G389" i="1" s="1"/>
  <c r="J388" i="1"/>
  <c r="L388" i="1" s="1"/>
  <c r="I389" i="1" l="1"/>
  <c r="H389" i="1"/>
  <c r="J389" i="1" l="1"/>
  <c r="L389" i="1" s="1"/>
  <c r="K389" i="1"/>
  <c r="G390" i="1" s="1"/>
  <c r="H390" i="1" l="1"/>
  <c r="I390" i="1"/>
  <c r="J390" i="1" l="1"/>
  <c r="L390" i="1" s="1"/>
  <c r="K390" i="1"/>
  <c r="G391" i="1" s="1"/>
  <c r="H391" i="1" l="1"/>
  <c r="I391" i="1"/>
  <c r="J391" i="1" l="1"/>
  <c r="L391" i="1" s="1"/>
  <c r="K391" i="1"/>
  <c r="G392" i="1" s="1"/>
  <c r="I392" i="1" l="1"/>
  <c r="H392" i="1"/>
  <c r="J392" i="1" l="1"/>
  <c r="L392" i="1" s="1"/>
  <c r="K392" i="1"/>
  <c r="G393" i="1" s="1"/>
  <c r="I393" i="1" l="1"/>
  <c r="H393" i="1"/>
  <c r="K393" i="1" l="1"/>
  <c r="G394" i="1" s="1"/>
  <c r="J393" i="1"/>
  <c r="L393" i="1" s="1"/>
  <c r="H394" i="1" l="1"/>
  <c r="I394" i="1"/>
  <c r="J394" i="1" l="1"/>
  <c r="L394" i="1" s="1"/>
  <c r="K394" i="1"/>
  <c r="G395" i="1" s="1"/>
  <c r="H395" i="1" l="1"/>
  <c r="I395" i="1"/>
  <c r="J395" i="1" l="1"/>
  <c r="L395" i="1" s="1"/>
  <c r="K395" i="1"/>
  <c r="G396" i="1" s="1"/>
  <c r="I396" i="1" l="1"/>
  <c r="H396" i="1"/>
  <c r="J396" i="1" l="1"/>
  <c r="L396" i="1" s="1"/>
  <c r="K396" i="1"/>
  <c r="G397" i="1" s="1"/>
  <c r="I397" i="1" l="1"/>
  <c r="H397" i="1"/>
  <c r="K397" i="1" l="1"/>
  <c r="G398" i="1" s="1"/>
  <c r="J397" i="1"/>
  <c r="L397" i="1" s="1"/>
  <c r="H398" i="1" l="1"/>
  <c r="I398" i="1"/>
  <c r="J398" i="1" l="1"/>
  <c r="L398" i="1" s="1"/>
  <c r="K398" i="1"/>
  <c r="G399" i="1" s="1"/>
  <c r="I399" i="1" l="1"/>
  <c r="H399" i="1"/>
  <c r="K399" i="1" l="1"/>
  <c r="G400" i="1" s="1"/>
  <c r="J399" i="1"/>
  <c r="L399" i="1" s="1"/>
  <c r="I400" i="1" l="1"/>
  <c r="H400" i="1"/>
  <c r="J400" i="1" l="1"/>
  <c r="L400" i="1" s="1"/>
  <c r="K400" i="1"/>
  <c r="G401" i="1" s="1"/>
  <c r="H401" i="1" l="1"/>
  <c r="I401" i="1"/>
  <c r="K401" i="1" l="1"/>
  <c r="G402" i="1" s="1"/>
  <c r="J401" i="1"/>
  <c r="L401" i="1" s="1"/>
  <c r="H402" i="1" l="1"/>
  <c r="I402" i="1"/>
  <c r="K402" i="1" l="1"/>
  <c r="G403" i="1" s="1"/>
  <c r="J402" i="1"/>
  <c r="L402" i="1" s="1"/>
  <c r="H403" i="1" l="1"/>
  <c r="I403" i="1"/>
  <c r="K403" i="1" l="1"/>
  <c r="G404" i="1" s="1"/>
  <c r="J403" i="1"/>
  <c r="L403" i="1" s="1"/>
  <c r="I404" i="1" l="1"/>
  <c r="H404" i="1"/>
  <c r="J404" i="1" l="1"/>
  <c r="L404" i="1" s="1"/>
  <c r="K404" i="1"/>
  <c r="G405" i="1" s="1"/>
  <c r="I405" i="1" l="1"/>
  <c r="H405" i="1"/>
  <c r="J405" i="1" l="1"/>
  <c r="L405" i="1" s="1"/>
  <c r="K405" i="1"/>
  <c r="G406" i="1" s="1"/>
  <c r="I406" i="1" l="1"/>
  <c r="H406" i="1"/>
  <c r="K406" i="1" l="1"/>
  <c r="G407" i="1" s="1"/>
  <c r="J406" i="1"/>
  <c r="L406" i="1" s="1"/>
  <c r="H407" i="1" l="1"/>
  <c r="I407" i="1"/>
  <c r="J407" i="1" l="1"/>
  <c r="L407" i="1" s="1"/>
  <c r="K407" i="1"/>
  <c r="G408" i="1" s="1"/>
  <c r="H408" i="1" l="1"/>
  <c r="I408" i="1"/>
  <c r="J408" i="1" l="1"/>
  <c r="L408" i="1" s="1"/>
  <c r="K408" i="1"/>
  <c r="G409" i="1" s="1"/>
  <c r="H409" i="1" l="1"/>
  <c r="I409" i="1"/>
  <c r="J409" i="1" l="1"/>
  <c r="L409" i="1" s="1"/>
  <c r="K409" i="1"/>
  <c r="G410" i="1" s="1"/>
  <c r="H410" i="1" l="1"/>
  <c r="I410" i="1"/>
  <c r="J410" i="1" l="1"/>
  <c r="L410" i="1" s="1"/>
  <c r="K410" i="1"/>
  <c r="G411" i="1" s="1"/>
  <c r="I411" i="1" l="1"/>
  <c r="H411" i="1"/>
  <c r="K411" i="1" l="1"/>
  <c r="G412" i="1" s="1"/>
  <c r="J411" i="1"/>
  <c r="L411" i="1" s="1"/>
  <c r="H412" i="1" l="1"/>
  <c r="I412" i="1"/>
  <c r="J412" i="1" l="1"/>
  <c r="L412" i="1" s="1"/>
  <c r="K412" i="1"/>
  <c r="G413" i="1" s="1"/>
  <c r="I413" i="1" l="1"/>
  <c r="H413" i="1"/>
  <c r="J413" i="1" l="1"/>
  <c r="L413" i="1" s="1"/>
  <c r="K413" i="1"/>
  <c r="G414" i="1" s="1"/>
  <c r="H414" i="1" l="1"/>
  <c r="I414" i="1"/>
  <c r="J414" i="1" l="1"/>
  <c r="L414" i="1" s="1"/>
  <c r="K414" i="1"/>
  <c r="G415" i="1" s="1"/>
  <c r="I415" i="1" l="1"/>
  <c r="H415" i="1"/>
  <c r="J415" i="1" l="1"/>
  <c r="L415" i="1" s="1"/>
  <c r="K415" i="1"/>
  <c r="G416" i="1" s="1"/>
  <c r="I416" i="1" l="1"/>
  <c r="H416" i="1"/>
  <c r="J416" i="1" l="1"/>
  <c r="L416" i="1" s="1"/>
  <c r="K416" i="1"/>
  <c r="G417" i="1" s="1"/>
  <c r="I417" i="1" l="1"/>
  <c r="H417" i="1"/>
  <c r="J417" i="1" l="1"/>
  <c r="L417" i="1" s="1"/>
  <c r="K417" i="1"/>
  <c r="G418" i="1" s="1"/>
  <c r="I418" i="1" l="1"/>
  <c r="H418" i="1"/>
  <c r="J418" i="1" l="1"/>
  <c r="L418" i="1" s="1"/>
  <c r="K418" i="1"/>
  <c r="G419" i="1" s="1"/>
  <c r="I419" i="1" l="1"/>
  <c r="H419" i="1"/>
  <c r="J419" i="1" l="1"/>
  <c r="L419" i="1" s="1"/>
  <c r="K419" i="1"/>
  <c r="G420" i="1" s="1"/>
  <c r="H420" i="1" l="1"/>
  <c r="I420" i="1"/>
  <c r="K420" i="1" l="1"/>
  <c r="G421" i="1" s="1"/>
  <c r="J420" i="1"/>
  <c r="L420" i="1" s="1"/>
  <c r="H421" i="1" l="1"/>
  <c r="I421" i="1"/>
  <c r="K421" i="1" l="1"/>
  <c r="G422" i="1" s="1"/>
  <c r="J421" i="1"/>
  <c r="L421" i="1" s="1"/>
  <c r="I422" i="1" l="1"/>
  <c r="H422" i="1"/>
  <c r="J422" i="1" l="1"/>
  <c r="L422" i="1" s="1"/>
  <c r="K422" i="1"/>
  <c r="G423" i="1" s="1"/>
  <c r="H423" i="1" l="1"/>
  <c r="I423" i="1"/>
  <c r="K423" i="1" l="1"/>
  <c r="G424" i="1" s="1"/>
  <c r="J423" i="1"/>
  <c r="L423" i="1" s="1"/>
  <c r="I424" i="1" l="1"/>
  <c r="H424" i="1"/>
  <c r="K424" i="1" l="1"/>
  <c r="G425" i="1" s="1"/>
  <c r="J424" i="1"/>
  <c r="L424" i="1" s="1"/>
  <c r="H425" i="1" l="1"/>
  <c r="I425" i="1"/>
  <c r="K425" i="1" l="1"/>
  <c r="G426" i="1" s="1"/>
  <c r="J425" i="1"/>
  <c r="L425" i="1" s="1"/>
  <c r="I426" i="1" l="1"/>
  <c r="H426" i="1"/>
  <c r="K426" i="1" l="1"/>
  <c r="G427" i="1" s="1"/>
  <c r="J426" i="1"/>
  <c r="L426" i="1" s="1"/>
  <c r="I427" i="1" l="1"/>
  <c r="H427" i="1"/>
  <c r="K427" i="1" l="1"/>
  <c r="G428" i="1" s="1"/>
  <c r="J427" i="1"/>
  <c r="L427" i="1" s="1"/>
  <c r="I428" i="1" l="1"/>
  <c r="H428" i="1"/>
  <c r="J428" i="1" l="1"/>
  <c r="L428" i="1" s="1"/>
  <c r="K428" i="1"/>
  <c r="G429" i="1" s="1"/>
  <c r="I429" i="1" l="1"/>
  <c r="H429" i="1"/>
  <c r="K429" i="1" l="1"/>
  <c r="G430" i="1" s="1"/>
  <c r="J429" i="1"/>
  <c r="L429" i="1" s="1"/>
  <c r="H430" i="1" l="1"/>
  <c r="I430" i="1"/>
  <c r="J430" i="1" l="1"/>
  <c r="L430" i="1" s="1"/>
  <c r="K430" i="1"/>
  <c r="G431" i="1" s="1"/>
  <c r="H431" i="1" l="1"/>
  <c r="I431" i="1"/>
  <c r="K431" i="1" l="1"/>
  <c r="G432" i="1" s="1"/>
  <c r="J431" i="1"/>
  <c r="L431" i="1" s="1"/>
  <c r="H432" i="1" l="1"/>
  <c r="I432" i="1"/>
  <c r="J432" i="1" l="1"/>
  <c r="L432" i="1" s="1"/>
  <c r="K432" i="1"/>
  <c r="G433" i="1" s="1"/>
  <c r="H433" i="1" l="1"/>
  <c r="I433" i="1"/>
  <c r="K433" i="1" l="1"/>
  <c r="G434" i="1" s="1"/>
  <c r="J433" i="1"/>
  <c r="L433" i="1" s="1"/>
  <c r="I434" i="1" l="1"/>
  <c r="H434" i="1"/>
  <c r="K434" i="1" l="1"/>
  <c r="G435" i="1" s="1"/>
  <c r="J434" i="1"/>
  <c r="L434" i="1" s="1"/>
  <c r="I435" i="1" l="1"/>
  <c r="H435" i="1"/>
  <c r="J435" i="1" l="1"/>
  <c r="L435" i="1" s="1"/>
  <c r="K435" i="1"/>
  <c r="G436" i="1" s="1"/>
  <c r="I436" i="1" l="1"/>
  <c r="H436" i="1"/>
  <c r="K436" i="1" l="1"/>
  <c r="G437" i="1" s="1"/>
  <c r="J436" i="1"/>
  <c r="L436" i="1" s="1"/>
  <c r="H437" i="1" l="1"/>
  <c r="I437" i="1"/>
  <c r="K437" i="1" l="1"/>
  <c r="G438" i="1" s="1"/>
  <c r="J437" i="1"/>
  <c r="L437" i="1" s="1"/>
  <c r="I438" i="1" l="1"/>
  <c r="H438" i="1"/>
  <c r="J438" i="1" l="1"/>
  <c r="L438" i="1" s="1"/>
  <c r="K438" i="1"/>
  <c r="G439" i="1" s="1"/>
  <c r="I439" i="1" l="1"/>
  <c r="H439" i="1"/>
  <c r="J439" i="1" l="1"/>
  <c r="L439" i="1" s="1"/>
  <c r="K439" i="1"/>
  <c r="G440" i="1" s="1"/>
  <c r="I440" i="1" l="1"/>
  <c r="H440" i="1"/>
  <c r="K440" i="1" l="1"/>
  <c r="G441" i="1" s="1"/>
  <c r="J440" i="1"/>
  <c r="L440" i="1" s="1"/>
  <c r="H441" i="1" l="1"/>
  <c r="I441" i="1"/>
  <c r="J441" i="1" l="1"/>
  <c r="L441" i="1" s="1"/>
  <c r="K441" i="1"/>
  <c r="G442" i="1" s="1"/>
  <c r="I442" i="1" l="1"/>
  <c r="H442" i="1"/>
  <c r="K442" i="1" l="1"/>
  <c r="G443" i="1" s="1"/>
  <c r="J442" i="1"/>
  <c r="L442" i="1" s="1"/>
  <c r="H443" i="1" l="1"/>
  <c r="I443" i="1"/>
  <c r="J443" i="1" l="1"/>
  <c r="L443" i="1" s="1"/>
  <c r="K443" i="1"/>
  <c r="G444" i="1" s="1"/>
  <c r="I444" i="1" l="1"/>
  <c r="H444" i="1"/>
  <c r="K444" i="1" l="1"/>
  <c r="G445" i="1" s="1"/>
  <c r="J444" i="1"/>
  <c r="L444" i="1" s="1"/>
  <c r="H445" i="1" l="1"/>
  <c r="I445" i="1"/>
  <c r="K445" i="1" l="1"/>
  <c r="G446" i="1" s="1"/>
  <c r="J445" i="1"/>
  <c r="L445" i="1" s="1"/>
  <c r="I446" i="1" l="1"/>
  <c r="H446" i="1"/>
  <c r="K446" i="1" l="1"/>
  <c r="G447" i="1" s="1"/>
  <c r="J446" i="1"/>
  <c r="L446" i="1" s="1"/>
  <c r="I447" i="1" l="1"/>
  <c r="H447" i="1"/>
  <c r="J447" i="1" l="1"/>
  <c r="L447" i="1" s="1"/>
  <c r="K447" i="1"/>
  <c r="G448" i="1" s="1"/>
  <c r="H448" i="1" l="1"/>
  <c r="I448" i="1"/>
  <c r="K448" i="1" l="1"/>
  <c r="G449" i="1" s="1"/>
  <c r="J448" i="1"/>
  <c r="L448" i="1" s="1"/>
  <c r="H449" i="1" l="1"/>
  <c r="I449" i="1"/>
  <c r="J449" i="1" l="1"/>
  <c r="L449" i="1" s="1"/>
  <c r="K449" i="1"/>
  <c r="G450" i="1" s="1"/>
  <c r="I450" i="1" l="1"/>
  <c r="H450" i="1"/>
  <c r="J450" i="1" l="1"/>
  <c r="L450" i="1" s="1"/>
  <c r="K450" i="1"/>
  <c r="G451" i="1" s="1"/>
  <c r="H451" i="1" l="1"/>
  <c r="I451" i="1"/>
  <c r="K451" i="1" l="1"/>
  <c r="G452" i="1" s="1"/>
  <c r="J451" i="1"/>
  <c r="L451" i="1" s="1"/>
  <c r="H452" i="1" l="1"/>
  <c r="I452" i="1"/>
  <c r="J452" i="1" l="1"/>
  <c r="L452" i="1" s="1"/>
  <c r="K452" i="1"/>
  <c r="G453" i="1" s="1"/>
  <c r="H453" i="1" l="1"/>
  <c r="I453" i="1"/>
  <c r="K453" i="1" l="1"/>
  <c r="G454" i="1" s="1"/>
  <c r="J453" i="1"/>
  <c r="L453" i="1" s="1"/>
  <c r="I454" i="1" l="1"/>
  <c r="H454" i="1"/>
  <c r="K454" i="1" l="1"/>
  <c r="G455" i="1" s="1"/>
  <c r="J454" i="1"/>
  <c r="L454" i="1" s="1"/>
  <c r="I455" i="1" l="1"/>
  <c r="H455" i="1"/>
  <c r="J455" i="1" l="1"/>
  <c r="L455" i="1" s="1"/>
  <c r="K455" i="1"/>
  <c r="G456" i="1" s="1"/>
  <c r="H456" i="1" l="1"/>
  <c r="I456" i="1"/>
  <c r="K456" i="1" l="1"/>
  <c r="G457" i="1" s="1"/>
  <c r="J456" i="1"/>
  <c r="L456" i="1" s="1"/>
  <c r="H457" i="1" l="1"/>
  <c r="I457" i="1"/>
  <c r="K457" i="1" l="1"/>
  <c r="G458" i="1" s="1"/>
  <c r="J457" i="1"/>
  <c r="L457" i="1" s="1"/>
  <c r="I458" i="1" l="1"/>
  <c r="H458" i="1"/>
  <c r="K458" i="1" l="1"/>
  <c r="G459" i="1" s="1"/>
  <c r="J458" i="1"/>
  <c r="L458" i="1" s="1"/>
  <c r="I459" i="1" l="1"/>
  <c r="H459" i="1"/>
  <c r="J459" i="1" l="1"/>
  <c r="L459" i="1" s="1"/>
  <c r="K459" i="1"/>
  <c r="G460" i="1" s="1"/>
  <c r="H460" i="1" l="1"/>
  <c r="I460" i="1"/>
  <c r="K460" i="1" l="1"/>
  <c r="G461" i="1" s="1"/>
  <c r="J460" i="1"/>
  <c r="L460" i="1" s="1"/>
  <c r="I461" i="1" l="1"/>
  <c r="H461" i="1"/>
  <c r="J461" i="1" l="1"/>
  <c r="L461" i="1" s="1"/>
  <c r="K461" i="1"/>
  <c r="G462" i="1" s="1"/>
  <c r="I462" i="1" l="1"/>
  <c r="H462" i="1"/>
  <c r="J462" i="1" l="1"/>
  <c r="L462" i="1" s="1"/>
  <c r="K462" i="1"/>
  <c r="G463" i="1" s="1"/>
  <c r="H463" i="1" l="1"/>
  <c r="I463" i="1"/>
  <c r="J463" i="1" l="1"/>
  <c r="L463" i="1" s="1"/>
  <c r="K463" i="1"/>
  <c r="G464" i="1" s="1"/>
  <c r="H464" i="1" l="1"/>
  <c r="I464" i="1"/>
  <c r="K464" i="1" l="1"/>
  <c r="G465" i="1" s="1"/>
  <c r="J464" i="1"/>
  <c r="L464" i="1" s="1"/>
  <c r="H465" i="1" l="1"/>
  <c r="I465" i="1"/>
  <c r="K465" i="1" l="1"/>
  <c r="G466" i="1" s="1"/>
  <c r="J465" i="1"/>
  <c r="L465" i="1" s="1"/>
  <c r="I466" i="1" l="1"/>
  <c r="H466" i="1"/>
  <c r="J466" i="1" l="1"/>
  <c r="L466" i="1" s="1"/>
  <c r="K466" i="1"/>
  <c r="G467" i="1" s="1"/>
  <c r="I467" i="1" l="1"/>
  <c r="H467" i="1"/>
  <c r="J467" i="1" l="1"/>
  <c r="L467" i="1" s="1"/>
  <c r="K467" i="1"/>
  <c r="G468" i="1" s="1"/>
  <c r="H468" i="1" l="1"/>
  <c r="I468" i="1"/>
  <c r="J468" i="1" l="1"/>
  <c r="L468" i="1" s="1"/>
  <c r="K468" i="1"/>
  <c r="G469" i="1" s="1"/>
  <c r="I469" i="1" l="1"/>
  <c r="H469" i="1"/>
  <c r="K469" i="1" l="1"/>
  <c r="G470" i="1" s="1"/>
  <c r="J469" i="1"/>
  <c r="L469" i="1" s="1"/>
  <c r="I470" i="1" l="1"/>
  <c r="H470" i="1"/>
  <c r="J470" i="1" l="1"/>
  <c r="L470" i="1" s="1"/>
  <c r="K470" i="1"/>
  <c r="G471" i="1" s="1"/>
  <c r="I471" i="1" l="1"/>
  <c r="H471" i="1"/>
  <c r="J471" i="1" l="1"/>
  <c r="L471" i="1" s="1"/>
  <c r="K471" i="1"/>
  <c r="G472" i="1" s="1"/>
  <c r="I472" i="1" l="1"/>
  <c r="H472" i="1"/>
  <c r="K472" i="1" l="1"/>
  <c r="G473" i="1" s="1"/>
  <c r="J472" i="1"/>
  <c r="L472" i="1" s="1"/>
  <c r="H473" i="1" l="1"/>
  <c r="I473" i="1"/>
  <c r="K473" i="1" l="1"/>
  <c r="G474" i="1" s="1"/>
  <c r="J473" i="1"/>
  <c r="L473" i="1" s="1"/>
  <c r="I474" i="1" l="1"/>
  <c r="H474" i="1"/>
  <c r="K474" i="1" l="1"/>
  <c r="G475" i="1" s="1"/>
  <c r="J474" i="1"/>
  <c r="L474" i="1" s="1"/>
  <c r="I475" i="1" l="1"/>
  <c r="H475" i="1"/>
  <c r="J475" i="1" l="1"/>
  <c r="L475" i="1" s="1"/>
  <c r="K475" i="1"/>
  <c r="G476" i="1" s="1"/>
  <c r="I476" i="1" l="1"/>
  <c r="H476" i="1"/>
  <c r="K476" i="1" l="1"/>
  <c r="G477" i="1" s="1"/>
  <c r="J476" i="1"/>
  <c r="L476" i="1" s="1"/>
  <c r="H477" i="1" l="1"/>
  <c r="I477" i="1"/>
  <c r="K477" i="1" l="1"/>
  <c r="G478" i="1" s="1"/>
  <c r="J477" i="1"/>
  <c r="L477" i="1" s="1"/>
  <c r="I478" i="1" l="1"/>
  <c r="H478" i="1"/>
  <c r="K478" i="1" l="1"/>
  <c r="G479" i="1" s="1"/>
  <c r="J478" i="1"/>
  <c r="L478" i="1" s="1"/>
  <c r="H479" i="1" l="1"/>
  <c r="I479" i="1"/>
  <c r="J479" i="1" l="1"/>
  <c r="L479" i="1" s="1"/>
  <c r="K479" i="1"/>
  <c r="G480" i="1" s="1"/>
  <c r="H480" i="1" l="1"/>
  <c r="I480" i="1"/>
  <c r="K480" i="1" l="1"/>
  <c r="G481" i="1" s="1"/>
  <c r="J480" i="1"/>
  <c r="L480" i="1" s="1"/>
  <c r="H481" i="1" l="1"/>
  <c r="I481" i="1"/>
  <c r="J481" i="1" l="1"/>
  <c r="L481" i="1" s="1"/>
  <c r="K481" i="1"/>
  <c r="G482" i="1" s="1"/>
  <c r="I482" i="1" l="1"/>
  <c r="H482" i="1"/>
  <c r="J482" i="1" l="1"/>
  <c r="L482" i="1" s="1"/>
  <c r="K482" i="1"/>
  <c r="G483" i="1" s="1"/>
  <c r="I483" i="1" l="1"/>
  <c r="H483" i="1"/>
  <c r="J483" i="1" l="1"/>
  <c r="L483" i="1" s="1"/>
  <c r="K483" i="1"/>
  <c r="G484" i="1" s="1"/>
  <c r="H484" i="1" l="1"/>
  <c r="I484" i="1"/>
  <c r="K484" i="1" l="1"/>
  <c r="G485" i="1" s="1"/>
  <c r="J484" i="1"/>
  <c r="L484" i="1" s="1"/>
  <c r="H485" i="1" l="1"/>
  <c r="I485" i="1"/>
  <c r="K485" i="1" l="1"/>
  <c r="G486" i="1" s="1"/>
  <c r="J485" i="1"/>
  <c r="L485" i="1" s="1"/>
  <c r="I486" i="1" l="1"/>
  <c r="H486" i="1"/>
  <c r="K486" i="1" l="1"/>
  <c r="G487" i="1" s="1"/>
  <c r="J486" i="1"/>
  <c r="L486" i="1" s="1"/>
  <c r="I487" i="1" l="1"/>
  <c r="H487" i="1"/>
  <c r="J487" i="1" l="1"/>
  <c r="L487" i="1" s="1"/>
  <c r="K487" i="1"/>
  <c r="G488" i="1" s="1"/>
  <c r="I488" i="1" l="1"/>
  <c r="H488" i="1"/>
  <c r="K488" i="1" l="1"/>
  <c r="G489" i="1" s="1"/>
  <c r="J488" i="1"/>
  <c r="L488" i="1" s="1"/>
  <c r="H489" i="1" l="1"/>
  <c r="I489" i="1"/>
  <c r="K489" i="1" l="1"/>
  <c r="G490" i="1" s="1"/>
  <c r="J489" i="1"/>
  <c r="L489" i="1" s="1"/>
  <c r="I490" i="1" l="1"/>
  <c r="H490" i="1"/>
  <c r="K490" i="1" l="1"/>
  <c r="G491" i="1" s="1"/>
  <c r="J490" i="1"/>
  <c r="L490" i="1" s="1"/>
  <c r="I491" i="1" l="1"/>
  <c r="H491" i="1"/>
  <c r="J491" i="1" l="1"/>
  <c r="L491" i="1" s="1"/>
  <c r="K491" i="1"/>
  <c r="G492" i="1" s="1"/>
  <c r="I492" i="1" l="1"/>
  <c r="H492" i="1"/>
  <c r="K492" i="1" l="1"/>
  <c r="G493" i="1" s="1"/>
  <c r="J492" i="1"/>
  <c r="L492" i="1" s="1"/>
  <c r="H493" i="1" l="1"/>
  <c r="I493" i="1"/>
  <c r="K493" i="1" l="1"/>
  <c r="G494" i="1" s="1"/>
  <c r="J493" i="1"/>
  <c r="L493" i="1" s="1"/>
  <c r="I494" i="1" l="1"/>
  <c r="H494" i="1"/>
  <c r="K494" i="1" l="1"/>
  <c r="G495" i="1" s="1"/>
  <c r="J494" i="1"/>
  <c r="L494" i="1" s="1"/>
  <c r="H495" i="1" l="1"/>
  <c r="I495" i="1"/>
  <c r="J495" i="1" l="1"/>
  <c r="L495" i="1" s="1"/>
  <c r="K495" i="1"/>
  <c r="G496" i="1" s="1"/>
  <c r="H496" i="1" l="1"/>
  <c r="I496" i="1"/>
  <c r="K496" i="1" l="1"/>
  <c r="G497" i="1" s="1"/>
  <c r="J496" i="1"/>
  <c r="L496" i="1" s="1"/>
  <c r="H497" i="1" l="1"/>
  <c r="I497" i="1"/>
  <c r="K497" i="1" l="1"/>
  <c r="G498" i="1" s="1"/>
  <c r="J497" i="1"/>
  <c r="L497" i="1" s="1"/>
  <c r="I498" i="1" l="1"/>
  <c r="H498" i="1"/>
  <c r="K498" i="1" l="1"/>
  <c r="G499" i="1" s="1"/>
  <c r="J498" i="1"/>
  <c r="L498" i="1" s="1"/>
  <c r="H499" i="1" l="1"/>
  <c r="I499" i="1"/>
  <c r="J499" i="1" l="1"/>
  <c r="L499" i="1" s="1"/>
  <c r="K499" i="1"/>
  <c r="G500" i="1" s="1"/>
  <c r="I500" i="1" l="1"/>
  <c r="H500" i="1"/>
  <c r="K500" i="1" l="1"/>
  <c r="G501" i="1" s="1"/>
  <c r="J500" i="1"/>
  <c r="L500" i="1" s="1"/>
  <c r="H501" i="1" l="1"/>
  <c r="I501" i="1"/>
  <c r="K501" i="1" l="1"/>
  <c r="G502" i="1" s="1"/>
  <c r="J501" i="1"/>
  <c r="L501" i="1" s="1"/>
  <c r="I502" i="1" l="1"/>
  <c r="H502" i="1"/>
  <c r="J502" i="1" l="1"/>
  <c r="L502" i="1" s="1"/>
  <c r="K502" i="1"/>
  <c r="G503" i="1" s="1"/>
  <c r="I503" i="1" l="1"/>
  <c r="H503" i="1"/>
  <c r="J503" i="1" l="1"/>
  <c r="L503" i="1" s="1"/>
  <c r="K503" i="1"/>
  <c r="G504" i="1" s="1"/>
  <c r="I504" i="1" l="1"/>
  <c r="H504" i="1"/>
  <c r="K504" i="1" l="1"/>
  <c r="G505" i="1" s="1"/>
  <c r="J504" i="1"/>
  <c r="L504" i="1" s="1"/>
  <c r="H505" i="1" l="1"/>
  <c r="I505" i="1"/>
  <c r="K505" i="1" l="1"/>
  <c r="G506" i="1" s="1"/>
  <c r="J505" i="1"/>
  <c r="L505" i="1" s="1"/>
  <c r="I506" i="1" l="1"/>
  <c r="H506" i="1"/>
  <c r="K506" i="1" l="1"/>
  <c r="G507" i="1" s="1"/>
  <c r="J506" i="1"/>
  <c r="L506" i="1" s="1"/>
  <c r="I507" i="1" l="1"/>
  <c r="H507" i="1"/>
  <c r="J507" i="1" l="1"/>
  <c r="L507" i="1" s="1"/>
  <c r="K507" i="1"/>
  <c r="G508" i="1" s="1"/>
  <c r="I508" i="1" l="1"/>
  <c r="H508" i="1"/>
  <c r="K508" i="1" l="1"/>
  <c r="G509" i="1" s="1"/>
  <c r="J508" i="1"/>
  <c r="L508" i="1" s="1"/>
  <c r="H509" i="1" l="1"/>
  <c r="I509" i="1"/>
  <c r="K509" i="1" l="1"/>
  <c r="G510" i="1" s="1"/>
  <c r="J509" i="1"/>
  <c r="L509" i="1" s="1"/>
  <c r="I510" i="1" l="1"/>
  <c r="H510" i="1"/>
  <c r="K510" i="1" l="1"/>
  <c r="G511" i="1" s="1"/>
  <c r="J510" i="1"/>
  <c r="L510" i="1" s="1"/>
  <c r="I511" i="1" l="1"/>
  <c r="H511" i="1"/>
  <c r="J511" i="1" l="1"/>
  <c r="L511" i="1" s="1"/>
  <c r="K511" i="1"/>
  <c r="G512" i="1" s="1"/>
  <c r="I512" i="1" l="1"/>
  <c r="H512" i="1"/>
  <c r="K512" i="1" l="1"/>
  <c r="G513" i="1" s="1"/>
  <c r="J512" i="1"/>
  <c r="L512" i="1" s="1"/>
  <c r="H513" i="1" l="1"/>
  <c r="I513" i="1"/>
  <c r="J513" i="1" l="1"/>
  <c r="L513" i="1" s="1"/>
  <c r="K513" i="1"/>
  <c r="G514" i="1" s="1"/>
  <c r="I514" i="1" l="1"/>
  <c r="H514" i="1"/>
  <c r="J514" i="1" l="1"/>
  <c r="L514" i="1" s="1"/>
  <c r="K514" i="1"/>
  <c r="G515" i="1" s="1"/>
  <c r="I515" i="1" l="1"/>
  <c r="H515" i="1"/>
  <c r="J515" i="1" l="1"/>
  <c r="L515" i="1" s="1"/>
  <c r="K515" i="1"/>
  <c r="G516" i="1" s="1"/>
  <c r="H516" i="1" l="1"/>
  <c r="I516" i="1"/>
  <c r="K516" i="1" l="1"/>
  <c r="G517" i="1" s="1"/>
  <c r="J516" i="1"/>
  <c r="L516" i="1" s="1"/>
  <c r="H517" i="1" l="1"/>
  <c r="I517" i="1"/>
  <c r="K517" i="1" l="1"/>
  <c r="G518" i="1" s="1"/>
  <c r="J517" i="1"/>
  <c r="L517" i="1" s="1"/>
  <c r="I518" i="1" l="1"/>
  <c r="H518" i="1"/>
  <c r="K518" i="1" l="1"/>
  <c r="G519" i="1" s="1"/>
  <c r="J518" i="1"/>
  <c r="L518" i="1" s="1"/>
  <c r="H519" i="1" l="1"/>
  <c r="I519" i="1"/>
  <c r="J519" i="1" l="1"/>
  <c r="L519" i="1" s="1"/>
  <c r="K519" i="1"/>
  <c r="G520" i="1" s="1"/>
  <c r="I520" i="1" l="1"/>
  <c r="H520" i="1"/>
  <c r="K520" i="1" l="1"/>
  <c r="G521" i="1" s="1"/>
  <c r="J520" i="1"/>
  <c r="L520" i="1" s="1"/>
  <c r="H521" i="1" l="1"/>
  <c r="I521" i="1"/>
  <c r="J521" i="1" l="1"/>
  <c r="L521" i="1" s="1"/>
  <c r="K521" i="1"/>
  <c r="G522" i="1" s="1"/>
  <c r="I522" i="1" l="1"/>
  <c r="H522" i="1"/>
  <c r="K522" i="1" l="1"/>
  <c r="G523" i="1" s="1"/>
  <c r="J522" i="1"/>
  <c r="L522" i="1" s="1"/>
  <c r="I523" i="1" l="1"/>
  <c r="H523" i="1"/>
  <c r="J523" i="1" l="1"/>
  <c r="L523" i="1" s="1"/>
  <c r="K523" i="1"/>
  <c r="G524" i="1" s="1"/>
  <c r="I524" i="1" l="1"/>
  <c r="H524" i="1"/>
  <c r="K524" i="1" l="1"/>
  <c r="G525" i="1" s="1"/>
  <c r="J524" i="1"/>
  <c r="L524" i="1" s="1"/>
  <c r="H525" i="1" l="1"/>
  <c r="I525" i="1"/>
  <c r="K525" i="1" l="1"/>
  <c r="G526" i="1" s="1"/>
  <c r="J525" i="1"/>
  <c r="L525" i="1" s="1"/>
  <c r="I526" i="1" l="1"/>
  <c r="H526" i="1"/>
  <c r="K526" i="1" l="1"/>
  <c r="G527" i="1" s="1"/>
  <c r="J526" i="1"/>
  <c r="L526" i="1" s="1"/>
  <c r="I527" i="1" l="1"/>
  <c r="H527" i="1"/>
  <c r="J527" i="1" l="1"/>
  <c r="L527" i="1" s="1"/>
  <c r="K527" i="1"/>
  <c r="G528" i="1" s="1"/>
  <c r="I528" i="1" l="1"/>
  <c r="H528" i="1"/>
  <c r="K528" i="1" l="1"/>
  <c r="G529" i="1" s="1"/>
  <c r="J528" i="1"/>
  <c r="L528" i="1" s="1"/>
  <c r="H529" i="1" l="1"/>
  <c r="I529" i="1"/>
  <c r="K529" i="1" l="1"/>
  <c r="G530" i="1" s="1"/>
  <c r="J529" i="1"/>
  <c r="L529" i="1" s="1"/>
  <c r="I530" i="1" l="1"/>
  <c r="H530" i="1"/>
  <c r="K530" i="1" l="1"/>
  <c r="G531" i="1" s="1"/>
  <c r="J530" i="1"/>
  <c r="L530" i="1" s="1"/>
  <c r="I531" i="1" l="1"/>
  <c r="H531" i="1"/>
  <c r="J531" i="1" l="1"/>
  <c r="L531" i="1" s="1"/>
  <c r="K531" i="1"/>
  <c r="G532" i="1" s="1"/>
  <c r="H532" i="1" l="1"/>
  <c r="I532" i="1"/>
  <c r="K532" i="1" l="1"/>
  <c r="G533" i="1" s="1"/>
  <c r="J532" i="1"/>
  <c r="L532" i="1" s="1"/>
  <c r="H533" i="1" l="1"/>
  <c r="I533" i="1"/>
  <c r="K533" i="1" l="1"/>
  <c r="G534" i="1" s="1"/>
  <c r="J533" i="1"/>
  <c r="L533" i="1" s="1"/>
  <c r="H534" i="1" l="1"/>
  <c r="I534" i="1"/>
  <c r="J534" i="1" l="1"/>
  <c r="L534" i="1" s="1"/>
  <c r="K534" i="1"/>
  <c r="G535" i="1" s="1"/>
  <c r="I535" i="1" l="1"/>
  <c r="H535" i="1"/>
  <c r="J535" i="1" l="1"/>
  <c r="L535" i="1" s="1"/>
  <c r="K535" i="1"/>
  <c r="G536" i="1" s="1"/>
  <c r="I536" i="1" l="1"/>
  <c r="H536" i="1"/>
  <c r="J536" i="1" l="1"/>
  <c r="L536" i="1" s="1"/>
  <c r="K536" i="1"/>
  <c r="G537" i="1" s="1"/>
  <c r="H537" i="1" l="1"/>
  <c r="I537" i="1"/>
  <c r="K537" i="1" l="1"/>
  <c r="G538" i="1" s="1"/>
  <c r="J537" i="1"/>
  <c r="L537" i="1" s="1"/>
  <c r="I538" i="1" l="1"/>
  <c r="H538" i="1"/>
  <c r="J538" i="1" l="1"/>
  <c r="L538" i="1" s="1"/>
  <c r="K538" i="1"/>
  <c r="G539" i="1" s="1"/>
  <c r="I539" i="1" l="1"/>
  <c r="H539" i="1"/>
  <c r="J539" i="1" l="1"/>
  <c r="L539" i="1" s="1"/>
  <c r="K539" i="1"/>
  <c r="G540" i="1" s="1"/>
  <c r="I540" i="1" l="1"/>
  <c r="H540" i="1"/>
  <c r="K540" i="1" l="1"/>
  <c r="G541" i="1" s="1"/>
  <c r="J540" i="1"/>
  <c r="L540" i="1" s="1"/>
  <c r="H541" i="1" l="1"/>
  <c r="I541" i="1"/>
  <c r="K541" i="1" l="1"/>
  <c r="G542" i="1" s="1"/>
  <c r="J541" i="1"/>
  <c r="L541" i="1" s="1"/>
  <c r="I542" i="1" l="1"/>
  <c r="H542" i="1"/>
  <c r="K542" i="1" l="1"/>
  <c r="G543" i="1" s="1"/>
  <c r="J542" i="1"/>
  <c r="L542" i="1" s="1"/>
  <c r="I543" i="1" l="1"/>
  <c r="H543" i="1"/>
  <c r="J543" i="1" l="1"/>
  <c r="L543" i="1" s="1"/>
  <c r="K543" i="1"/>
  <c r="G544" i="1" s="1"/>
  <c r="I544" i="1" l="1"/>
  <c r="H544" i="1"/>
  <c r="K544" i="1" l="1"/>
  <c r="G545" i="1" s="1"/>
  <c r="J544" i="1"/>
  <c r="L544" i="1" s="1"/>
  <c r="H545" i="1" l="1"/>
  <c r="I545" i="1"/>
  <c r="J545" i="1" l="1"/>
  <c r="L545" i="1" s="1"/>
  <c r="K545" i="1"/>
  <c r="G546" i="1" s="1"/>
  <c r="I546" i="1" l="1"/>
  <c r="H546" i="1"/>
  <c r="J546" i="1" l="1"/>
  <c r="L546" i="1" s="1"/>
  <c r="K546" i="1"/>
  <c r="G547" i="1" s="1"/>
  <c r="I547" i="1" l="1"/>
  <c r="H547" i="1"/>
  <c r="J547" i="1" l="1"/>
  <c r="L547" i="1" s="1"/>
  <c r="K547" i="1"/>
  <c r="G548" i="1" s="1"/>
  <c r="I548" i="1" l="1"/>
  <c r="H548" i="1"/>
  <c r="K548" i="1" l="1"/>
  <c r="G549" i="1" s="1"/>
  <c r="J548" i="1"/>
  <c r="L548" i="1" s="1"/>
  <c r="H549" i="1" l="1"/>
  <c r="I549" i="1"/>
  <c r="K549" i="1" l="1"/>
  <c r="G550" i="1" s="1"/>
  <c r="J549" i="1"/>
  <c r="L549" i="1" s="1"/>
  <c r="I550" i="1" l="1"/>
  <c r="H550" i="1"/>
  <c r="K550" i="1" l="1"/>
  <c r="G551" i="1" s="1"/>
  <c r="J550" i="1"/>
  <c r="L550" i="1" s="1"/>
  <c r="H551" i="1" l="1"/>
  <c r="I551" i="1"/>
  <c r="J551" i="1" l="1"/>
  <c r="L551" i="1" s="1"/>
  <c r="K551" i="1"/>
  <c r="G552" i="1" s="1"/>
  <c r="I552" i="1" l="1"/>
  <c r="H552" i="1"/>
  <c r="K552" i="1" l="1"/>
  <c r="G553" i="1" s="1"/>
  <c r="J552" i="1"/>
  <c r="L552" i="1" s="1"/>
  <c r="I553" i="1" l="1"/>
  <c r="H553" i="1"/>
  <c r="K553" i="1" l="1"/>
  <c r="G554" i="1" s="1"/>
  <c r="J553" i="1"/>
  <c r="L553" i="1" s="1"/>
  <c r="I554" i="1" l="1"/>
  <c r="H554" i="1"/>
  <c r="K554" i="1" l="1"/>
  <c r="G555" i="1" s="1"/>
  <c r="J554" i="1"/>
  <c r="L554" i="1" s="1"/>
  <c r="H555" i="1" l="1"/>
  <c r="I555" i="1"/>
  <c r="J555" i="1" l="1"/>
  <c r="L555" i="1" s="1"/>
  <c r="K555" i="1"/>
  <c r="G556" i="1" s="1"/>
  <c r="H556" i="1" l="1"/>
  <c r="I556" i="1"/>
  <c r="K556" i="1" l="1"/>
  <c r="G557" i="1" s="1"/>
  <c r="J556" i="1"/>
  <c r="L556" i="1" s="1"/>
  <c r="H557" i="1" l="1"/>
  <c r="I557" i="1"/>
  <c r="J557" i="1" l="1"/>
  <c r="L557" i="1" s="1"/>
  <c r="K557" i="1"/>
  <c r="G558" i="1" s="1"/>
  <c r="I558" i="1" l="1"/>
  <c r="H558" i="1"/>
  <c r="J558" i="1" l="1"/>
  <c r="L558" i="1" s="1"/>
  <c r="K558" i="1"/>
  <c r="G559" i="1" s="1"/>
  <c r="H559" i="1" l="1"/>
  <c r="I559" i="1"/>
  <c r="J559" i="1" l="1"/>
  <c r="L559" i="1" s="1"/>
  <c r="K559" i="1"/>
  <c r="G560" i="1" s="1"/>
  <c r="H560" i="1" l="1"/>
  <c r="I560" i="1"/>
  <c r="K560" i="1" l="1"/>
  <c r="G561" i="1" s="1"/>
  <c r="J560" i="1"/>
  <c r="L560" i="1" s="1"/>
  <c r="I561" i="1" l="1"/>
  <c r="H561" i="1"/>
  <c r="K561" i="1" l="1"/>
  <c r="G562" i="1" s="1"/>
  <c r="J561" i="1"/>
  <c r="L561" i="1" s="1"/>
  <c r="H562" i="1" l="1"/>
  <c r="I562" i="1"/>
  <c r="K562" i="1" l="1"/>
  <c r="G563" i="1" s="1"/>
  <c r="J562" i="1"/>
  <c r="L562" i="1" s="1"/>
  <c r="I563" i="1" l="1"/>
  <c r="H563" i="1"/>
  <c r="J563" i="1" l="1"/>
  <c r="L563" i="1" s="1"/>
  <c r="K563" i="1"/>
  <c r="G564" i="1" s="1"/>
  <c r="I564" i="1" l="1"/>
  <c r="H564" i="1"/>
  <c r="K564" i="1" l="1"/>
  <c r="G565" i="1" s="1"/>
  <c r="J564" i="1"/>
  <c r="L564" i="1" s="1"/>
  <c r="H565" i="1" l="1"/>
  <c r="I565" i="1"/>
  <c r="J565" i="1" l="1"/>
  <c r="L565" i="1" s="1"/>
  <c r="K565" i="1"/>
  <c r="G566" i="1" s="1"/>
  <c r="I566" i="1" l="1"/>
  <c r="H566" i="1"/>
  <c r="J566" i="1" l="1"/>
  <c r="L566" i="1" s="1"/>
  <c r="K566" i="1"/>
  <c r="G567" i="1" s="1"/>
  <c r="I567" i="1" l="1"/>
  <c r="H567" i="1"/>
  <c r="J567" i="1" l="1"/>
  <c r="L567" i="1" s="1"/>
  <c r="K567" i="1"/>
  <c r="G568" i="1" s="1"/>
  <c r="H568" i="1" l="1"/>
  <c r="I568" i="1"/>
  <c r="K568" i="1" l="1"/>
  <c r="G569" i="1" s="1"/>
  <c r="J568" i="1"/>
  <c r="L568" i="1" s="1"/>
  <c r="H569" i="1" l="1"/>
  <c r="I569" i="1"/>
  <c r="K569" i="1" l="1"/>
  <c r="G570" i="1" s="1"/>
  <c r="J569" i="1"/>
  <c r="L569" i="1" s="1"/>
  <c r="I570" i="1" l="1"/>
  <c r="H570" i="1"/>
  <c r="K570" i="1" l="1"/>
  <c r="G571" i="1" s="1"/>
  <c r="J570" i="1"/>
  <c r="L570" i="1" s="1"/>
  <c r="I571" i="1" l="1"/>
  <c r="H571" i="1"/>
  <c r="J571" i="1" l="1"/>
  <c r="L571" i="1" s="1"/>
  <c r="K571" i="1"/>
  <c r="G572" i="1" s="1"/>
  <c r="I572" i="1" l="1"/>
  <c r="H572" i="1"/>
  <c r="K572" i="1" l="1"/>
  <c r="G573" i="1" s="1"/>
  <c r="J572" i="1"/>
  <c r="L572" i="1" s="1"/>
  <c r="H573" i="1" l="1"/>
  <c r="I573" i="1"/>
  <c r="K573" i="1" l="1"/>
  <c r="G574" i="1" s="1"/>
  <c r="J573" i="1"/>
  <c r="L573" i="1" s="1"/>
  <c r="I574" i="1" l="1"/>
  <c r="H574" i="1"/>
  <c r="K574" i="1" l="1"/>
  <c r="G575" i="1" s="1"/>
  <c r="J574" i="1"/>
  <c r="L574" i="1" s="1"/>
  <c r="I575" i="1" l="1"/>
  <c r="H575" i="1"/>
  <c r="K575" i="1" l="1"/>
  <c r="G576" i="1" s="1"/>
  <c r="J575" i="1"/>
  <c r="L575" i="1" s="1"/>
  <c r="I576" i="1" l="1"/>
  <c r="H576" i="1"/>
  <c r="K576" i="1" l="1"/>
  <c r="G577" i="1" s="1"/>
  <c r="J576" i="1"/>
  <c r="L576" i="1" s="1"/>
  <c r="H577" i="1" l="1"/>
  <c r="I577" i="1"/>
  <c r="K577" i="1" l="1"/>
  <c r="G578" i="1" s="1"/>
  <c r="J577" i="1"/>
  <c r="L577" i="1" s="1"/>
  <c r="I578" i="1" l="1"/>
  <c r="H578" i="1"/>
  <c r="K578" i="1" l="1"/>
  <c r="G579" i="1" s="1"/>
  <c r="J578" i="1"/>
  <c r="L578" i="1" s="1"/>
  <c r="H579" i="1" l="1"/>
  <c r="I579" i="1"/>
  <c r="J579" i="1" l="1"/>
  <c r="L579" i="1" s="1"/>
  <c r="K579" i="1"/>
  <c r="G580" i="1" s="1"/>
  <c r="H580" i="1" l="1"/>
  <c r="I580" i="1"/>
  <c r="K580" i="1" l="1"/>
  <c r="G581" i="1" s="1"/>
  <c r="J580" i="1"/>
  <c r="L580" i="1" s="1"/>
  <c r="I581" i="1" l="1"/>
  <c r="H581" i="1"/>
  <c r="J581" i="1" l="1"/>
  <c r="L581" i="1" s="1"/>
  <c r="K581" i="1"/>
  <c r="G582" i="1" s="1"/>
  <c r="H582" i="1" l="1"/>
  <c r="I582" i="1"/>
  <c r="K582" i="1" l="1"/>
  <c r="G583" i="1" s="1"/>
  <c r="J582" i="1"/>
  <c r="L582" i="1" s="1"/>
  <c r="H583" i="1" l="1"/>
  <c r="I583" i="1"/>
  <c r="K583" i="1" l="1"/>
  <c r="G584" i="1" s="1"/>
  <c r="J583" i="1"/>
  <c r="L583" i="1" s="1"/>
  <c r="I584" i="1" l="1"/>
  <c r="H584" i="1"/>
  <c r="J584" i="1" l="1"/>
  <c r="L584" i="1" s="1"/>
  <c r="K584" i="1"/>
  <c r="G585" i="1" s="1"/>
  <c r="H585" i="1" l="1"/>
  <c r="I585" i="1"/>
  <c r="K585" i="1" l="1"/>
  <c r="G586" i="1" s="1"/>
  <c r="J585" i="1"/>
  <c r="L585" i="1" s="1"/>
  <c r="I586" i="1" l="1"/>
  <c r="H586" i="1"/>
  <c r="K586" i="1" l="1"/>
  <c r="G587" i="1" s="1"/>
  <c r="J586" i="1"/>
  <c r="L586" i="1" s="1"/>
  <c r="I587" i="1" l="1"/>
  <c r="H587" i="1"/>
  <c r="K587" i="1" l="1"/>
  <c r="G588" i="1" s="1"/>
  <c r="J587" i="1"/>
  <c r="L587" i="1" s="1"/>
  <c r="I588" i="1" l="1"/>
  <c r="H588" i="1"/>
  <c r="K588" i="1" l="1"/>
  <c r="G589" i="1" s="1"/>
  <c r="J588" i="1"/>
  <c r="L588" i="1" s="1"/>
  <c r="H589" i="1" l="1"/>
  <c r="I589" i="1"/>
  <c r="K589" i="1" l="1"/>
  <c r="G590" i="1" s="1"/>
  <c r="J589" i="1"/>
  <c r="L589" i="1" s="1"/>
  <c r="H590" i="1" l="1"/>
  <c r="I590" i="1"/>
  <c r="J590" i="1" l="1"/>
  <c r="L590" i="1" s="1"/>
  <c r="K590" i="1"/>
  <c r="G591" i="1" s="1"/>
  <c r="I591" i="1" l="1"/>
  <c r="H591" i="1"/>
  <c r="K591" i="1" l="1"/>
  <c r="G592" i="1" s="1"/>
  <c r="J591" i="1"/>
  <c r="L591" i="1" s="1"/>
  <c r="H592" i="1" l="1"/>
  <c r="I592" i="1"/>
  <c r="J592" i="1" l="1"/>
  <c r="L592" i="1" s="1"/>
  <c r="K592" i="1"/>
  <c r="G593" i="1" s="1"/>
  <c r="H593" i="1" l="1"/>
  <c r="I593" i="1"/>
  <c r="K593" i="1" l="1"/>
  <c r="G594" i="1" s="1"/>
  <c r="J593" i="1"/>
  <c r="L593" i="1" s="1"/>
  <c r="I594" i="1" l="1"/>
  <c r="H594" i="1"/>
  <c r="J594" i="1" l="1"/>
  <c r="L594" i="1" s="1"/>
  <c r="K594" i="1"/>
  <c r="G595" i="1" s="1"/>
  <c r="I595" i="1" l="1"/>
  <c r="H595" i="1"/>
  <c r="K595" i="1" l="1"/>
  <c r="G596" i="1" s="1"/>
  <c r="J595" i="1"/>
  <c r="L595" i="1" s="1"/>
  <c r="H596" i="1" l="1"/>
  <c r="I596" i="1"/>
  <c r="K596" i="1" l="1"/>
  <c r="G597" i="1" s="1"/>
  <c r="J596" i="1"/>
  <c r="L596" i="1" s="1"/>
  <c r="H597" i="1" l="1"/>
  <c r="I597" i="1"/>
  <c r="J597" i="1" l="1"/>
  <c r="L597" i="1" s="1"/>
  <c r="K597" i="1"/>
  <c r="G598" i="1" s="1"/>
  <c r="H598" i="1" l="1"/>
  <c r="I598" i="1"/>
  <c r="J598" i="1" l="1"/>
  <c r="L598" i="1" s="1"/>
  <c r="K598" i="1"/>
  <c r="G599" i="1" s="1"/>
  <c r="I599" i="1" l="1"/>
  <c r="H599" i="1"/>
  <c r="K599" i="1" l="1"/>
  <c r="G600" i="1" s="1"/>
  <c r="J599" i="1"/>
  <c r="L599" i="1" s="1"/>
  <c r="I600" i="1" l="1"/>
  <c r="H600" i="1"/>
  <c r="J600" i="1" l="1"/>
  <c r="L600" i="1" s="1"/>
  <c r="K600" i="1"/>
  <c r="G601" i="1" s="1"/>
  <c r="I601" i="1" l="1"/>
  <c r="H601" i="1"/>
  <c r="K601" i="1" l="1"/>
  <c r="G602" i="1" s="1"/>
  <c r="J601" i="1"/>
  <c r="L601" i="1" s="1"/>
  <c r="I602" i="1" l="1"/>
  <c r="H602" i="1"/>
  <c r="J602" i="1" l="1"/>
  <c r="L602" i="1" s="1"/>
  <c r="K602" i="1"/>
  <c r="G603" i="1" s="1"/>
  <c r="I603" i="1" l="1"/>
  <c r="H603" i="1"/>
  <c r="K603" i="1" l="1"/>
  <c r="G604" i="1" s="1"/>
  <c r="J603" i="1"/>
  <c r="L603" i="1" s="1"/>
  <c r="H604" i="1" l="1"/>
  <c r="I604" i="1"/>
  <c r="J604" i="1" l="1"/>
  <c r="L604" i="1" s="1"/>
  <c r="K604" i="1"/>
  <c r="G605" i="1" s="1"/>
  <c r="I605" i="1" l="1"/>
  <c r="H605" i="1"/>
  <c r="K605" i="1" l="1"/>
  <c r="G606" i="1" s="1"/>
  <c r="J605" i="1"/>
  <c r="L605" i="1" s="1"/>
  <c r="H606" i="1" l="1"/>
  <c r="I606" i="1"/>
  <c r="K606" i="1" l="1"/>
  <c r="G607" i="1" s="1"/>
  <c r="J606" i="1"/>
  <c r="L606" i="1" s="1"/>
  <c r="I607" i="1" l="1"/>
  <c r="H607" i="1"/>
  <c r="K607" i="1" l="1"/>
  <c r="G608" i="1" s="1"/>
  <c r="J607" i="1"/>
  <c r="L607" i="1" s="1"/>
  <c r="I608" i="1" l="1"/>
  <c r="H608" i="1"/>
  <c r="J608" i="1" l="1"/>
  <c r="L608" i="1" s="1"/>
  <c r="K608" i="1"/>
  <c r="G609" i="1" s="1"/>
  <c r="I609" i="1" l="1"/>
  <c r="H609" i="1"/>
  <c r="K609" i="1" l="1"/>
  <c r="G610" i="1" s="1"/>
  <c r="J609" i="1"/>
  <c r="L609" i="1" s="1"/>
  <c r="H610" i="1" l="1"/>
  <c r="I610" i="1"/>
  <c r="K610" i="1" l="1"/>
  <c r="G611" i="1" s="1"/>
  <c r="J610" i="1"/>
  <c r="L610" i="1" s="1"/>
  <c r="I611" i="1" l="1"/>
  <c r="H611" i="1"/>
  <c r="J611" i="1" l="1"/>
  <c r="L611" i="1" s="1"/>
  <c r="K611" i="1"/>
  <c r="G612" i="1" s="1"/>
  <c r="H612" i="1" l="1"/>
  <c r="I612" i="1"/>
  <c r="J612" i="1" l="1"/>
  <c r="L612" i="1" s="1"/>
  <c r="K612" i="1"/>
  <c r="G613" i="1" s="1"/>
  <c r="I613" i="1" l="1"/>
  <c r="H613" i="1"/>
  <c r="K613" i="1" l="1"/>
  <c r="G614" i="1" s="1"/>
  <c r="J613" i="1"/>
  <c r="L613" i="1" s="1"/>
  <c r="H614" i="1" l="1"/>
  <c r="I614" i="1"/>
  <c r="K614" i="1" l="1"/>
  <c r="G615" i="1" s="1"/>
  <c r="J614" i="1"/>
  <c r="L614" i="1" s="1"/>
  <c r="I615" i="1" l="1"/>
  <c r="H615" i="1"/>
  <c r="K615" i="1" l="1"/>
  <c r="G616" i="1" s="1"/>
  <c r="J615" i="1"/>
  <c r="L615" i="1" s="1"/>
  <c r="H616" i="1" l="1"/>
  <c r="I616" i="1"/>
  <c r="J616" i="1" l="1"/>
  <c r="L616" i="1" s="1"/>
  <c r="K616" i="1"/>
  <c r="G617" i="1" s="1"/>
  <c r="I617" i="1" l="1"/>
  <c r="H617" i="1"/>
  <c r="K617" i="1" l="1"/>
  <c r="G618" i="1" s="1"/>
  <c r="J617" i="1"/>
  <c r="L617" i="1" s="1"/>
  <c r="H618" i="1" l="1"/>
  <c r="I618" i="1"/>
  <c r="K618" i="1" l="1"/>
  <c r="G619" i="1" s="1"/>
  <c r="J618" i="1"/>
  <c r="L618" i="1" s="1"/>
  <c r="I619" i="1" l="1"/>
  <c r="H619" i="1"/>
  <c r="J619" i="1" l="1"/>
  <c r="L619" i="1" s="1"/>
  <c r="K619" i="1"/>
  <c r="G620" i="1" s="1"/>
  <c r="H620" i="1" l="1"/>
  <c r="I620" i="1"/>
  <c r="K620" i="1" l="1"/>
  <c r="G621" i="1" s="1"/>
  <c r="J620" i="1"/>
  <c r="L620" i="1" s="1"/>
  <c r="I621" i="1" l="1"/>
  <c r="H621" i="1"/>
  <c r="J621" i="1" l="1"/>
  <c r="L621" i="1" s="1"/>
  <c r="K621" i="1"/>
  <c r="G622" i="1" s="1"/>
  <c r="H622" i="1" l="1"/>
  <c r="I622" i="1"/>
  <c r="J622" i="1" l="1"/>
  <c r="L622" i="1" s="1"/>
  <c r="K622" i="1"/>
  <c r="G623" i="1" s="1"/>
  <c r="I623" i="1" l="1"/>
  <c r="H623" i="1"/>
  <c r="J623" i="1" l="1"/>
  <c r="L623" i="1" s="1"/>
  <c r="K623" i="1"/>
  <c r="G624" i="1" s="1"/>
  <c r="I624" i="1" l="1"/>
  <c r="H624" i="1"/>
  <c r="J624" i="1" l="1"/>
  <c r="L624" i="1" s="1"/>
  <c r="K624" i="1"/>
  <c r="G625" i="1" s="1"/>
  <c r="I625" i="1" l="1"/>
  <c r="H625" i="1"/>
  <c r="K625" i="1" l="1"/>
  <c r="G626" i="1" s="1"/>
  <c r="J625" i="1"/>
  <c r="L625" i="1" s="1"/>
  <c r="H626" i="1" l="1"/>
  <c r="I626" i="1"/>
  <c r="K626" i="1" l="1"/>
  <c r="G627" i="1" s="1"/>
  <c r="J626" i="1"/>
  <c r="L626" i="1" s="1"/>
  <c r="I627" i="1" l="1"/>
  <c r="H627" i="1"/>
  <c r="K627" i="1" l="1"/>
  <c r="G628" i="1" s="1"/>
  <c r="J627" i="1"/>
  <c r="L627" i="1" s="1"/>
  <c r="H628" i="1" l="1"/>
  <c r="I628" i="1"/>
  <c r="K628" i="1" l="1"/>
  <c r="G629" i="1" s="1"/>
  <c r="J628" i="1"/>
  <c r="L628" i="1" s="1"/>
  <c r="I629" i="1" l="1"/>
  <c r="H629" i="1"/>
  <c r="K629" i="1" l="1"/>
  <c r="G630" i="1" s="1"/>
  <c r="J629" i="1"/>
  <c r="L629" i="1" s="1"/>
  <c r="H630" i="1" l="1"/>
  <c r="I630" i="1"/>
  <c r="K630" i="1" l="1"/>
  <c r="G631" i="1" s="1"/>
  <c r="J630" i="1"/>
  <c r="L630" i="1" s="1"/>
  <c r="I631" i="1" l="1"/>
  <c r="H631" i="1"/>
  <c r="K631" i="1" l="1"/>
  <c r="G632" i="1" s="1"/>
  <c r="J631" i="1"/>
  <c r="L631" i="1" s="1"/>
  <c r="I632" i="1" l="1"/>
  <c r="H632" i="1"/>
  <c r="J632" i="1" l="1"/>
  <c r="L632" i="1" s="1"/>
  <c r="K632" i="1"/>
  <c r="G633" i="1" s="1"/>
  <c r="H633" i="1" l="1"/>
  <c r="I633" i="1"/>
  <c r="J633" i="1" l="1"/>
  <c r="L633" i="1" s="1"/>
  <c r="K633" i="1"/>
  <c r="G634" i="1" s="1"/>
  <c r="I634" i="1" l="1"/>
  <c r="H634" i="1"/>
  <c r="K634" i="1" l="1"/>
  <c r="G635" i="1" s="1"/>
  <c r="J634" i="1"/>
  <c r="L634" i="1" s="1"/>
  <c r="I635" i="1" l="1"/>
  <c r="H635" i="1"/>
  <c r="J635" i="1" l="1"/>
  <c r="L635" i="1" s="1"/>
  <c r="K635" i="1"/>
  <c r="G636" i="1" s="1"/>
  <c r="I636" i="1" l="1"/>
  <c r="H636" i="1"/>
  <c r="K636" i="1" l="1"/>
  <c r="G637" i="1" s="1"/>
  <c r="J636" i="1"/>
  <c r="L636" i="1" s="1"/>
  <c r="H637" i="1" l="1"/>
  <c r="I637" i="1"/>
  <c r="K637" i="1" l="1"/>
  <c r="G638" i="1" s="1"/>
  <c r="J637" i="1"/>
  <c r="L637" i="1" s="1"/>
  <c r="I638" i="1" l="1"/>
  <c r="H638" i="1"/>
  <c r="J638" i="1" l="1"/>
  <c r="L638" i="1" s="1"/>
  <c r="K638" i="1"/>
  <c r="G639" i="1" s="1"/>
  <c r="H639" i="1" l="1"/>
  <c r="I639" i="1"/>
  <c r="J639" i="1" l="1"/>
  <c r="L639" i="1" s="1"/>
  <c r="K639" i="1"/>
  <c r="G640" i="1" s="1"/>
  <c r="I640" i="1" l="1"/>
  <c r="H640" i="1"/>
  <c r="K640" i="1" l="1"/>
  <c r="G641" i="1" s="1"/>
  <c r="J640" i="1"/>
  <c r="L640" i="1" s="1"/>
  <c r="I641" i="1" l="1"/>
  <c r="H641" i="1"/>
  <c r="J641" i="1" l="1"/>
  <c r="L641" i="1" s="1"/>
  <c r="K641" i="1"/>
  <c r="G642" i="1" s="1"/>
  <c r="H642" i="1" l="1"/>
  <c r="I642" i="1"/>
  <c r="K642" i="1" l="1"/>
  <c r="G643" i="1" s="1"/>
  <c r="J642" i="1"/>
  <c r="L642" i="1" s="1"/>
  <c r="I643" i="1" l="1"/>
  <c r="H643" i="1"/>
  <c r="K643" i="1" l="1"/>
  <c r="G644" i="1" s="1"/>
  <c r="J643" i="1"/>
  <c r="L643" i="1" s="1"/>
  <c r="H644" i="1" l="1"/>
  <c r="I644" i="1"/>
  <c r="K644" i="1" l="1"/>
  <c r="G645" i="1" s="1"/>
  <c r="J644" i="1"/>
  <c r="L644" i="1" s="1"/>
  <c r="H645" i="1" l="1"/>
  <c r="I645" i="1"/>
  <c r="J645" i="1" l="1"/>
  <c r="L645" i="1" s="1"/>
  <c r="K645" i="1"/>
  <c r="G646" i="1" s="1"/>
  <c r="I646" i="1" l="1"/>
  <c r="H646" i="1"/>
  <c r="K646" i="1" l="1"/>
  <c r="G647" i="1" s="1"/>
  <c r="J646" i="1"/>
  <c r="L646" i="1" s="1"/>
  <c r="H647" i="1" l="1"/>
  <c r="I647" i="1"/>
  <c r="J647" i="1" l="1"/>
  <c r="L647" i="1" s="1"/>
  <c r="K647" i="1"/>
  <c r="G648" i="1" s="1"/>
  <c r="I648" i="1" l="1"/>
  <c r="H648" i="1"/>
  <c r="K648" i="1" l="1"/>
  <c r="G649" i="1" s="1"/>
  <c r="J648" i="1"/>
  <c r="L648" i="1" s="1"/>
  <c r="I649" i="1" l="1"/>
  <c r="H649" i="1"/>
  <c r="J649" i="1" l="1"/>
  <c r="L649" i="1" s="1"/>
  <c r="K649" i="1"/>
  <c r="G650" i="1" s="1"/>
  <c r="I650" i="1" l="1"/>
  <c r="H650" i="1"/>
  <c r="K650" i="1" l="1"/>
  <c r="G651" i="1" s="1"/>
  <c r="J650" i="1"/>
  <c r="L650" i="1" s="1"/>
  <c r="H651" i="1" l="1"/>
  <c r="I651" i="1"/>
  <c r="K651" i="1" l="1"/>
  <c r="G652" i="1" s="1"/>
  <c r="J651" i="1"/>
  <c r="L651" i="1" s="1"/>
  <c r="H652" i="1" l="1"/>
  <c r="I652" i="1"/>
  <c r="J652" i="1" l="1"/>
  <c r="L652" i="1" s="1"/>
  <c r="K652" i="1"/>
  <c r="G653" i="1" s="1"/>
  <c r="I653" i="1" l="1"/>
  <c r="H653" i="1"/>
  <c r="J653" i="1" l="1"/>
  <c r="L653" i="1" s="1"/>
  <c r="K653" i="1"/>
  <c r="G654" i="1" s="1"/>
  <c r="I654" i="1" l="1"/>
  <c r="H654" i="1"/>
  <c r="K654" i="1" l="1"/>
  <c r="G655" i="1" s="1"/>
  <c r="J654" i="1"/>
  <c r="L654" i="1" s="1"/>
  <c r="H655" i="1" l="1"/>
  <c r="I655" i="1"/>
  <c r="K655" i="1" l="1"/>
  <c r="G656" i="1" s="1"/>
  <c r="J655" i="1"/>
  <c r="L655" i="1" s="1"/>
  <c r="I656" i="1" l="1"/>
  <c r="H656" i="1"/>
  <c r="J656" i="1" l="1"/>
  <c r="L656" i="1" s="1"/>
  <c r="K656" i="1"/>
  <c r="G657" i="1" s="1"/>
  <c r="H657" i="1" l="1"/>
  <c r="I657" i="1"/>
  <c r="J657" i="1" l="1"/>
  <c r="L657" i="1" s="1"/>
  <c r="K657" i="1"/>
  <c r="G658" i="1" s="1"/>
  <c r="H658" i="1" l="1"/>
  <c r="I658" i="1"/>
  <c r="K658" i="1" l="1"/>
  <c r="G659" i="1" s="1"/>
  <c r="J658" i="1"/>
  <c r="L658" i="1" s="1"/>
  <c r="I659" i="1" l="1"/>
  <c r="H659" i="1"/>
  <c r="K659" i="1" l="1"/>
  <c r="G660" i="1" s="1"/>
  <c r="J659" i="1"/>
  <c r="L659" i="1" s="1"/>
  <c r="H660" i="1" l="1"/>
  <c r="I660" i="1"/>
  <c r="K660" i="1" l="1"/>
  <c r="G661" i="1" s="1"/>
  <c r="J660" i="1"/>
  <c r="L660" i="1" s="1"/>
  <c r="H661" i="1" l="1"/>
  <c r="I661" i="1"/>
  <c r="K661" i="1" l="1"/>
  <c r="G662" i="1" s="1"/>
  <c r="J661" i="1"/>
  <c r="L661" i="1" s="1"/>
  <c r="H662" i="1" l="1"/>
  <c r="I662" i="1"/>
  <c r="K662" i="1" l="1"/>
  <c r="G663" i="1" s="1"/>
  <c r="J662" i="1"/>
  <c r="L662" i="1" s="1"/>
  <c r="I663" i="1" l="1"/>
  <c r="H663" i="1"/>
  <c r="J663" i="1" l="1"/>
  <c r="L663" i="1" s="1"/>
  <c r="K663" i="1"/>
  <c r="G664" i="1" s="1"/>
  <c r="I664" i="1" l="1"/>
  <c r="H664" i="1"/>
  <c r="K664" i="1" l="1"/>
  <c r="G665" i="1" s="1"/>
  <c r="J664" i="1"/>
  <c r="L664" i="1" s="1"/>
  <c r="I665" i="1" l="1"/>
  <c r="H665" i="1"/>
  <c r="J665" i="1" l="1"/>
  <c r="L665" i="1" s="1"/>
  <c r="K665" i="1"/>
  <c r="G666" i="1" s="1"/>
  <c r="I666" i="1" l="1"/>
  <c r="H666" i="1"/>
  <c r="K666" i="1" l="1"/>
  <c r="G667" i="1" s="1"/>
  <c r="J666" i="1"/>
  <c r="L666" i="1" s="1"/>
  <c r="I667" i="1" l="1"/>
  <c r="H667" i="1"/>
  <c r="K667" i="1" l="1"/>
  <c r="G668" i="1" s="1"/>
  <c r="J667" i="1"/>
  <c r="L667" i="1" s="1"/>
  <c r="I668" i="1" l="1"/>
  <c r="H668" i="1"/>
  <c r="J668" i="1" l="1"/>
  <c r="L668" i="1" s="1"/>
  <c r="K668" i="1"/>
  <c r="G669" i="1" s="1"/>
  <c r="I669" i="1" l="1"/>
  <c r="H669" i="1"/>
  <c r="J669" i="1" l="1"/>
  <c r="L669" i="1" s="1"/>
  <c r="K669" i="1"/>
  <c r="G670" i="1" s="1"/>
  <c r="I670" i="1" l="1"/>
  <c r="H670" i="1"/>
  <c r="K670" i="1" l="1"/>
  <c r="G671" i="1" s="1"/>
  <c r="J670" i="1"/>
  <c r="L670" i="1" s="1"/>
  <c r="H671" i="1" l="1"/>
  <c r="I671" i="1"/>
  <c r="K671" i="1" l="1"/>
  <c r="G672" i="1" s="1"/>
  <c r="J671" i="1"/>
  <c r="L671" i="1" s="1"/>
  <c r="I672" i="1" l="1"/>
  <c r="H672" i="1"/>
  <c r="J672" i="1" l="1"/>
  <c r="L672" i="1" s="1"/>
  <c r="K672" i="1"/>
  <c r="G673" i="1" s="1"/>
  <c r="H673" i="1" l="1"/>
  <c r="I673" i="1"/>
  <c r="J673" i="1" l="1"/>
  <c r="L673" i="1" s="1"/>
  <c r="K673" i="1"/>
  <c r="G674" i="1" s="1"/>
  <c r="I674" i="1" l="1"/>
  <c r="H674" i="1"/>
  <c r="K674" i="1" l="1"/>
  <c r="G675" i="1" s="1"/>
  <c r="J674" i="1"/>
  <c r="L674" i="1" s="1"/>
  <c r="I675" i="1" l="1"/>
  <c r="H675" i="1"/>
  <c r="K675" i="1" l="1"/>
  <c r="G676" i="1" s="1"/>
  <c r="J675" i="1"/>
  <c r="L675" i="1" s="1"/>
  <c r="H676" i="1" l="1"/>
  <c r="I676" i="1"/>
  <c r="J676" i="1" l="1"/>
  <c r="L676" i="1" s="1"/>
  <c r="K676" i="1"/>
  <c r="G677" i="1" s="1"/>
  <c r="I677" i="1" l="1"/>
  <c r="H677" i="1"/>
  <c r="K677" i="1" l="1"/>
  <c r="G678" i="1" s="1"/>
  <c r="J677" i="1"/>
  <c r="L677" i="1" s="1"/>
  <c r="I678" i="1" l="1"/>
  <c r="H678" i="1"/>
  <c r="K678" i="1" l="1"/>
  <c r="G679" i="1" s="1"/>
  <c r="J678" i="1"/>
  <c r="L678" i="1" s="1"/>
  <c r="H679" i="1" l="1"/>
  <c r="I679" i="1"/>
  <c r="K679" i="1" l="1"/>
  <c r="G680" i="1" s="1"/>
  <c r="J679" i="1"/>
  <c r="L679" i="1" s="1"/>
  <c r="H680" i="1" l="1"/>
  <c r="I680" i="1"/>
  <c r="K680" i="1" l="1"/>
  <c r="G681" i="1" s="1"/>
  <c r="J680" i="1"/>
  <c r="L680" i="1" s="1"/>
  <c r="I681" i="1" l="1"/>
  <c r="H681" i="1"/>
  <c r="J681" i="1" l="1"/>
  <c r="L681" i="1" s="1"/>
  <c r="K681" i="1"/>
  <c r="G682" i="1" s="1"/>
  <c r="I682" i="1" l="1"/>
  <c r="H682" i="1"/>
  <c r="J682" i="1" l="1"/>
  <c r="L682" i="1" s="1"/>
  <c r="K682" i="1"/>
  <c r="G683" i="1" s="1"/>
  <c r="I683" i="1" l="1"/>
  <c r="H683" i="1"/>
  <c r="K683" i="1" l="1"/>
  <c r="G684" i="1" s="1"/>
  <c r="J683" i="1"/>
  <c r="L683" i="1" s="1"/>
  <c r="H684" i="1" l="1"/>
  <c r="I684" i="1"/>
  <c r="J684" i="1" l="1"/>
  <c r="L684" i="1" s="1"/>
  <c r="K684" i="1"/>
  <c r="G685" i="1" s="1"/>
  <c r="I685" i="1" l="1"/>
  <c r="H685" i="1"/>
  <c r="J685" i="1" l="1"/>
  <c r="L685" i="1" s="1"/>
  <c r="K685" i="1"/>
  <c r="G686" i="1" s="1"/>
  <c r="H686" i="1" l="1"/>
  <c r="I686" i="1"/>
  <c r="K686" i="1" l="1"/>
  <c r="G687" i="1" s="1"/>
  <c r="J686" i="1"/>
  <c r="L686" i="1" s="1"/>
  <c r="H687" i="1" l="1"/>
  <c r="I687" i="1"/>
  <c r="J687" i="1" l="1"/>
  <c r="L687" i="1" s="1"/>
  <c r="K687" i="1"/>
  <c r="G688" i="1" s="1"/>
  <c r="I688" i="1" l="1"/>
  <c r="H688" i="1"/>
  <c r="K688" i="1" l="1"/>
  <c r="G689" i="1" s="1"/>
  <c r="J688" i="1"/>
  <c r="L688" i="1" s="1"/>
  <c r="I689" i="1" l="1"/>
  <c r="H689" i="1"/>
  <c r="J689" i="1" l="1"/>
  <c r="L689" i="1" s="1"/>
  <c r="K689" i="1"/>
  <c r="G690" i="1" s="1"/>
  <c r="H690" i="1" l="1"/>
  <c r="I690" i="1"/>
  <c r="J690" i="1" l="1"/>
  <c r="L690" i="1" s="1"/>
  <c r="K690" i="1"/>
  <c r="G691" i="1" s="1"/>
  <c r="H691" i="1" l="1"/>
  <c r="I691" i="1"/>
  <c r="K691" i="1" l="1"/>
  <c r="G692" i="1" s="1"/>
  <c r="J691" i="1"/>
  <c r="L691" i="1" s="1"/>
  <c r="I692" i="1" l="1"/>
  <c r="H692" i="1"/>
  <c r="K692" i="1" l="1"/>
  <c r="G693" i="1" s="1"/>
  <c r="J692" i="1"/>
  <c r="L692" i="1" s="1"/>
  <c r="H693" i="1" l="1"/>
  <c r="I693" i="1"/>
  <c r="K693" i="1" l="1"/>
  <c r="G694" i="1" s="1"/>
  <c r="J693" i="1"/>
  <c r="L693" i="1" s="1"/>
  <c r="H694" i="1" l="1"/>
  <c r="I694" i="1"/>
  <c r="K694" i="1" l="1"/>
  <c r="G695" i="1" s="1"/>
  <c r="J694" i="1"/>
  <c r="L694" i="1" s="1"/>
  <c r="H695" i="1" l="1"/>
  <c r="I695" i="1"/>
  <c r="J695" i="1" l="1"/>
  <c r="L695" i="1" s="1"/>
  <c r="K695" i="1"/>
  <c r="G696" i="1" s="1"/>
  <c r="I696" i="1" l="1"/>
  <c r="H696" i="1"/>
  <c r="J696" i="1" l="1"/>
  <c r="L696" i="1" s="1"/>
  <c r="K696" i="1"/>
  <c r="G697" i="1" s="1"/>
  <c r="I697" i="1" l="1"/>
  <c r="H697" i="1"/>
  <c r="J697" i="1" l="1"/>
  <c r="L697" i="1" s="1"/>
  <c r="K697" i="1"/>
  <c r="G698" i="1" s="1"/>
  <c r="I698" i="1" l="1"/>
  <c r="H698" i="1"/>
  <c r="J698" i="1" l="1"/>
  <c r="L698" i="1" s="1"/>
  <c r="K698" i="1"/>
  <c r="G699" i="1" s="1"/>
  <c r="H699" i="1" l="1"/>
  <c r="I699" i="1"/>
  <c r="K699" i="1" l="1"/>
  <c r="G700" i="1" s="1"/>
  <c r="J699" i="1"/>
  <c r="L699" i="1" s="1"/>
  <c r="H700" i="1" l="1"/>
  <c r="I700" i="1"/>
  <c r="J700" i="1" l="1"/>
  <c r="L700" i="1" s="1"/>
  <c r="K700" i="1"/>
  <c r="G701" i="1" s="1"/>
  <c r="I701" i="1" l="1"/>
  <c r="H701" i="1"/>
  <c r="K701" i="1" l="1"/>
  <c r="G702" i="1" s="1"/>
  <c r="J701" i="1"/>
  <c r="L701" i="1" s="1"/>
  <c r="H702" i="1" l="1"/>
  <c r="I702" i="1"/>
  <c r="J702" i="1" l="1"/>
  <c r="L702" i="1" s="1"/>
  <c r="K702" i="1"/>
  <c r="G703" i="1" s="1"/>
  <c r="H703" i="1" l="1"/>
  <c r="I703" i="1"/>
  <c r="J703" i="1" l="1"/>
  <c r="L703" i="1" s="1"/>
  <c r="K703" i="1"/>
  <c r="G704" i="1" s="1"/>
  <c r="I704" i="1" l="1"/>
  <c r="H704" i="1"/>
  <c r="J704" i="1" l="1"/>
  <c r="L704" i="1" s="1"/>
  <c r="K704" i="1"/>
  <c r="G705" i="1" s="1"/>
  <c r="I705" i="1" l="1"/>
  <c r="H705" i="1"/>
  <c r="J705" i="1" l="1"/>
  <c r="L705" i="1" s="1"/>
  <c r="K705" i="1"/>
  <c r="G706" i="1" s="1"/>
  <c r="I706" i="1" l="1"/>
  <c r="H706" i="1"/>
  <c r="J706" i="1" l="1"/>
  <c r="L706" i="1" s="1"/>
  <c r="K706" i="1"/>
  <c r="G707" i="1" s="1"/>
  <c r="I707" i="1" l="1"/>
  <c r="H707" i="1"/>
  <c r="J707" i="1" l="1"/>
  <c r="L707" i="1" s="1"/>
  <c r="K707" i="1"/>
  <c r="G708" i="1" s="1"/>
  <c r="I708" i="1" l="1"/>
  <c r="H708" i="1"/>
  <c r="J708" i="1" l="1"/>
  <c r="L708" i="1" s="1"/>
  <c r="K708" i="1"/>
  <c r="G709" i="1" s="1"/>
  <c r="I709" i="1" l="1"/>
  <c r="H709" i="1"/>
  <c r="J709" i="1" l="1"/>
  <c r="L709" i="1" s="1"/>
  <c r="K709" i="1"/>
  <c r="G710" i="1" s="1"/>
  <c r="H710" i="1" l="1"/>
  <c r="I710" i="1"/>
  <c r="J710" i="1" l="1"/>
  <c r="L710" i="1" s="1"/>
  <c r="K710" i="1"/>
  <c r="G711" i="1" s="1"/>
  <c r="H711" i="1" l="1"/>
  <c r="I711" i="1"/>
  <c r="K711" i="1" l="1"/>
  <c r="G712" i="1" s="1"/>
  <c r="J711" i="1"/>
  <c r="L711" i="1" s="1"/>
  <c r="H712" i="1" l="1"/>
  <c r="I712" i="1"/>
  <c r="K712" i="1" l="1"/>
  <c r="G713" i="1" s="1"/>
  <c r="J712" i="1"/>
  <c r="L712" i="1" s="1"/>
  <c r="I713" i="1" l="1"/>
  <c r="H713" i="1"/>
  <c r="J713" i="1" l="1"/>
  <c r="L713" i="1" s="1"/>
  <c r="K713" i="1"/>
  <c r="G714" i="1" s="1"/>
  <c r="I714" i="1" l="1"/>
  <c r="H714" i="1"/>
  <c r="K714" i="1" l="1"/>
  <c r="G715" i="1" s="1"/>
  <c r="J714" i="1"/>
  <c r="L714" i="1" s="1"/>
  <c r="I715" i="1" l="1"/>
  <c r="H715" i="1"/>
  <c r="K715" i="1" l="1"/>
  <c r="G716" i="1" s="1"/>
  <c r="J715" i="1"/>
  <c r="L715" i="1" s="1"/>
  <c r="I716" i="1" l="1"/>
  <c r="H716" i="1"/>
  <c r="J716" i="1" l="1"/>
  <c r="L716" i="1" s="1"/>
  <c r="K716" i="1"/>
  <c r="G717" i="1" s="1"/>
  <c r="I717" i="1" l="1"/>
  <c r="H717" i="1"/>
  <c r="J717" i="1" l="1"/>
  <c r="L717" i="1" s="1"/>
  <c r="K717" i="1"/>
  <c r="G718" i="1" s="1"/>
  <c r="H718" i="1" l="1"/>
  <c r="I718" i="1"/>
  <c r="J718" i="1" l="1"/>
  <c r="L718" i="1" s="1"/>
  <c r="K718" i="1"/>
  <c r="G719" i="1" l="1"/>
  <c r="G720" i="1"/>
  <c r="I720" i="1" l="1"/>
  <c r="H720" i="1"/>
  <c r="I719" i="1"/>
  <c r="H719" i="1"/>
  <c r="K719" i="1" l="1"/>
  <c r="J719" i="1"/>
  <c r="L719" i="1" s="1"/>
  <c r="J720" i="1"/>
  <c r="L720" i="1" s="1"/>
  <c r="K720" i="1"/>
  <c r="G721" i="1" s="1"/>
  <c r="H721" i="1" l="1"/>
  <c r="I721" i="1"/>
  <c r="K721" i="1" l="1"/>
  <c r="G722" i="1" s="1"/>
  <c r="J721" i="1"/>
  <c r="L721" i="1" s="1"/>
  <c r="H722" i="1" l="1"/>
  <c r="I722" i="1"/>
  <c r="K722" i="1" l="1"/>
  <c r="G723" i="1" s="1"/>
  <c r="J722" i="1"/>
  <c r="L722" i="1" s="1"/>
  <c r="H723" i="1" l="1"/>
  <c r="I723" i="1"/>
  <c r="J723" i="1" l="1"/>
  <c r="L723" i="1" s="1"/>
  <c r="K723" i="1"/>
  <c r="G724" i="1" s="1"/>
  <c r="H724" i="1" l="1"/>
  <c r="I724" i="1"/>
  <c r="J724" i="1" l="1"/>
  <c r="L724" i="1" s="1"/>
  <c r="K724" i="1"/>
  <c r="G725" i="1" s="1"/>
  <c r="I725" i="1" l="1"/>
  <c r="H725" i="1"/>
  <c r="J725" i="1" l="1"/>
  <c r="L725" i="1" s="1"/>
  <c r="K725" i="1"/>
  <c r="G726" i="1" s="1"/>
  <c r="H726" i="1" l="1"/>
  <c r="I726" i="1"/>
  <c r="J726" i="1" l="1"/>
  <c r="L726" i="1" s="1"/>
  <c r="K726" i="1"/>
  <c r="G727" i="1" s="1"/>
  <c r="H727" i="1" l="1"/>
  <c r="I727" i="1"/>
  <c r="K727" i="1" l="1"/>
  <c r="G728" i="1" s="1"/>
  <c r="J727" i="1"/>
  <c r="L727" i="1" s="1"/>
  <c r="H728" i="1" l="1"/>
  <c r="I728" i="1"/>
  <c r="J728" i="1" l="1"/>
  <c r="L728" i="1" s="1"/>
  <c r="K728" i="1"/>
  <c r="G729" i="1" s="1"/>
  <c r="H729" i="1" l="1"/>
  <c r="I729" i="1"/>
  <c r="J729" i="1" l="1"/>
  <c r="L729" i="1" s="1"/>
  <c r="K729" i="1"/>
  <c r="G730" i="1" s="1"/>
  <c r="H730" i="1" l="1"/>
  <c r="I730" i="1"/>
  <c r="J730" i="1" l="1"/>
  <c r="L730" i="1" s="1"/>
  <c r="K730" i="1"/>
  <c r="G731" i="1" s="1"/>
  <c r="I731" i="1" l="1"/>
  <c r="H731" i="1"/>
  <c r="J731" i="1" l="1"/>
  <c r="L731" i="1" s="1"/>
  <c r="K731" i="1"/>
  <c r="G732" i="1" s="1"/>
  <c r="I732" i="1" l="1"/>
  <c r="H732" i="1"/>
  <c r="K732" i="1" l="1"/>
  <c r="G733" i="1" s="1"/>
  <c r="J732" i="1"/>
  <c r="L732" i="1" s="1"/>
  <c r="H733" i="1" l="1"/>
  <c r="I733" i="1"/>
  <c r="J733" i="1" l="1"/>
  <c r="L733" i="1" s="1"/>
  <c r="K733" i="1"/>
  <c r="G734" i="1" s="1"/>
  <c r="I734" i="1" l="1"/>
  <c r="H734" i="1"/>
  <c r="K734" i="1" l="1"/>
  <c r="G735" i="1" s="1"/>
  <c r="J734" i="1"/>
  <c r="L734" i="1" s="1"/>
  <c r="H735" i="1" l="1"/>
  <c r="I735" i="1"/>
  <c r="K735" i="1" l="1"/>
  <c r="G736" i="1" s="1"/>
  <c r="J735" i="1"/>
  <c r="L735" i="1" s="1"/>
  <c r="H736" i="1" l="1"/>
  <c r="I736" i="1"/>
  <c r="K736" i="1" l="1"/>
  <c r="G737" i="1" s="1"/>
  <c r="J736" i="1"/>
  <c r="L736" i="1" s="1"/>
  <c r="H737" i="1" l="1"/>
  <c r="I737" i="1"/>
  <c r="J737" i="1" l="1"/>
  <c r="L737" i="1" s="1"/>
  <c r="K737" i="1"/>
  <c r="G738" i="1" s="1"/>
  <c r="I738" i="1" l="1"/>
  <c r="H738" i="1"/>
  <c r="J738" i="1" l="1"/>
  <c r="L738" i="1" s="1"/>
  <c r="K738" i="1"/>
  <c r="G739" i="1" s="1"/>
  <c r="H739" i="1" l="1"/>
  <c r="I739" i="1"/>
  <c r="J739" i="1" l="1"/>
  <c r="L739" i="1" s="1"/>
  <c r="K739" i="1"/>
  <c r="G740" i="1" s="1"/>
  <c r="H740" i="1" l="1"/>
  <c r="I740" i="1"/>
  <c r="J740" i="1" l="1"/>
  <c r="L740" i="1" s="1"/>
  <c r="K740" i="1"/>
  <c r="G741" i="1" s="1"/>
  <c r="H741" i="1" l="1"/>
  <c r="I741" i="1"/>
  <c r="J741" i="1" l="1"/>
  <c r="L741" i="1" s="1"/>
  <c r="K741" i="1"/>
  <c r="G742" i="1" s="1"/>
  <c r="H742" i="1" l="1"/>
  <c r="I742" i="1"/>
  <c r="K742" i="1" l="1"/>
  <c r="G743" i="1" s="1"/>
  <c r="J742" i="1"/>
  <c r="L742" i="1" s="1"/>
  <c r="H743" i="1" l="1"/>
  <c r="I743" i="1"/>
  <c r="K743" i="1" l="1"/>
  <c r="G744" i="1" s="1"/>
  <c r="J743" i="1"/>
  <c r="L743" i="1" s="1"/>
  <c r="H744" i="1" l="1"/>
  <c r="I744" i="1"/>
  <c r="J744" i="1" l="1"/>
  <c r="L744" i="1" s="1"/>
  <c r="K744" i="1"/>
  <c r="G745" i="1" s="1"/>
  <c r="H745" i="1" l="1"/>
  <c r="I745" i="1"/>
  <c r="J745" i="1" l="1"/>
  <c r="L745" i="1" s="1"/>
  <c r="K745" i="1"/>
  <c r="G746" i="1" s="1"/>
  <c r="H746" i="1" l="1"/>
  <c r="I746" i="1"/>
  <c r="K746" i="1" l="1"/>
  <c r="G747" i="1" s="1"/>
  <c r="J746" i="1"/>
  <c r="L746" i="1" s="1"/>
  <c r="H747" i="1" l="1"/>
  <c r="I747" i="1"/>
  <c r="J747" i="1" l="1"/>
  <c r="L747" i="1" s="1"/>
  <c r="K747" i="1"/>
  <c r="G748" i="1" s="1"/>
  <c r="H748" i="1" l="1"/>
  <c r="I748" i="1"/>
  <c r="J748" i="1" l="1"/>
  <c r="L748" i="1" s="1"/>
  <c r="K748" i="1"/>
  <c r="G749" i="1" s="1"/>
  <c r="I749" i="1" l="1"/>
  <c r="H749" i="1"/>
  <c r="J749" i="1" l="1"/>
  <c r="L749" i="1" s="1"/>
  <c r="K749" i="1"/>
  <c r="G750" i="1" s="1"/>
  <c r="H750" i="1" l="1"/>
  <c r="I750" i="1"/>
  <c r="J750" i="1" l="1"/>
  <c r="L750" i="1" s="1"/>
  <c r="K750" i="1"/>
  <c r="G751" i="1" s="1"/>
  <c r="H751" i="1" l="1"/>
  <c r="I751" i="1"/>
  <c r="K751" i="1" l="1"/>
  <c r="G752" i="1" s="1"/>
  <c r="J751" i="1"/>
  <c r="L751" i="1" s="1"/>
  <c r="H752" i="1" l="1"/>
  <c r="I752" i="1"/>
  <c r="J752" i="1" l="1"/>
  <c r="L752" i="1" s="1"/>
  <c r="K752" i="1"/>
  <c r="G753" i="1" s="1"/>
  <c r="H753" i="1" l="1"/>
  <c r="I753" i="1"/>
  <c r="J753" i="1" l="1"/>
  <c r="L753" i="1" s="1"/>
  <c r="K753" i="1"/>
  <c r="G754" i="1" s="1"/>
  <c r="H754" i="1" l="1"/>
  <c r="I754" i="1"/>
  <c r="J754" i="1" l="1"/>
  <c r="L754" i="1" s="1"/>
  <c r="K754" i="1"/>
  <c r="G755" i="1" s="1"/>
  <c r="H755" i="1" l="1"/>
  <c r="I755" i="1"/>
  <c r="J755" i="1" l="1"/>
  <c r="L755" i="1" s="1"/>
  <c r="K755" i="1"/>
  <c r="G756" i="1" s="1"/>
  <c r="H756" i="1" l="1"/>
  <c r="I756" i="1"/>
  <c r="J756" i="1" l="1"/>
  <c r="L756" i="1" s="1"/>
  <c r="K756" i="1"/>
  <c r="G757" i="1" s="1"/>
  <c r="H757" i="1" l="1"/>
  <c r="I757" i="1"/>
  <c r="J757" i="1" l="1"/>
  <c r="L757" i="1" s="1"/>
  <c r="K757" i="1"/>
  <c r="G758" i="1" s="1"/>
  <c r="H758" i="1" l="1"/>
  <c r="I758" i="1"/>
  <c r="K758" i="1" l="1"/>
  <c r="G759" i="1" s="1"/>
  <c r="J758" i="1"/>
  <c r="L758" i="1" s="1"/>
  <c r="H759" i="1" l="1"/>
  <c r="I759" i="1"/>
  <c r="K759" i="1" l="1"/>
  <c r="G760" i="1" s="1"/>
  <c r="J759" i="1"/>
  <c r="L759" i="1" s="1"/>
  <c r="I760" i="1" l="1"/>
  <c r="H760" i="1"/>
  <c r="J760" i="1" l="1"/>
  <c r="L760" i="1" s="1"/>
  <c r="K760" i="1"/>
  <c r="G761" i="1" s="1"/>
  <c r="I761" i="1" l="1"/>
  <c r="H761" i="1"/>
  <c r="J761" i="1" l="1"/>
  <c r="L761" i="1" s="1"/>
  <c r="K761" i="1"/>
  <c r="G762" i="1" s="1"/>
  <c r="H762" i="1" l="1"/>
  <c r="I762" i="1"/>
  <c r="J762" i="1" l="1"/>
  <c r="L762" i="1" s="1"/>
  <c r="K762" i="1"/>
  <c r="G763" i="1" s="1"/>
  <c r="H763" i="1" l="1"/>
  <c r="I763" i="1"/>
  <c r="J763" i="1" l="1"/>
  <c r="L763" i="1" s="1"/>
  <c r="K763" i="1"/>
  <c r="G764" i="1" s="1"/>
  <c r="H764" i="1" l="1"/>
  <c r="I764" i="1"/>
  <c r="J764" i="1" l="1"/>
  <c r="L764" i="1" s="1"/>
  <c r="K764" i="1"/>
  <c r="G765" i="1" s="1"/>
  <c r="I765" i="1" l="1"/>
  <c r="H765" i="1"/>
  <c r="J765" i="1" l="1"/>
  <c r="L765" i="1" s="1"/>
  <c r="K765" i="1"/>
  <c r="G766" i="1" s="1"/>
  <c r="H766" i="1" l="1"/>
  <c r="I766" i="1"/>
  <c r="J766" i="1" l="1"/>
  <c r="L766" i="1" s="1"/>
  <c r="K766" i="1"/>
  <c r="G767" i="1" s="1"/>
  <c r="I767" i="1" l="1"/>
  <c r="H767" i="1"/>
  <c r="K767" i="1" l="1"/>
  <c r="G768" i="1" s="1"/>
  <c r="J767" i="1"/>
  <c r="L767" i="1" s="1"/>
  <c r="H768" i="1" l="1"/>
  <c r="I768" i="1"/>
  <c r="J768" i="1" l="1"/>
  <c r="L768" i="1" s="1"/>
  <c r="K768" i="1"/>
  <c r="G769" i="1" s="1"/>
  <c r="H769" i="1" l="1"/>
  <c r="I769" i="1"/>
  <c r="J769" i="1" l="1"/>
  <c r="L769" i="1" s="1"/>
  <c r="K769" i="1"/>
  <c r="G770" i="1" s="1"/>
  <c r="H770" i="1" l="1"/>
  <c r="I770" i="1"/>
  <c r="K770" i="1" l="1"/>
  <c r="G771" i="1" s="1"/>
  <c r="J770" i="1"/>
  <c r="L770" i="1" s="1"/>
  <c r="H771" i="1" l="1"/>
  <c r="I771" i="1"/>
  <c r="J771" i="1" l="1"/>
  <c r="L771" i="1" s="1"/>
  <c r="K771" i="1"/>
  <c r="G772" i="1" s="1"/>
  <c r="H772" i="1" l="1"/>
  <c r="I772" i="1"/>
  <c r="K772" i="1" l="1"/>
  <c r="G773" i="1" s="1"/>
  <c r="J772" i="1"/>
  <c r="L772" i="1" s="1"/>
  <c r="I773" i="1" l="1"/>
  <c r="H773" i="1"/>
  <c r="J773" i="1" l="1"/>
  <c r="L773" i="1" s="1"/>
  <c r="K773" i="1"/>
  <c r="G774" i="1" s="1"/>
  <c r="H774" i="1" l="1"/>
  <c r="I774" i="1"/>
  <c r="J774" i="1" l="1"/>
  <c r="L774" i="1" s="1"/>
  <c r="K774" i="1"/>
  <c r="G775" i="1" s="1"/>
  <c r="I775" i="1" l="1"/>
  <c r="H775" i="1"/>
  <c r="K775" i="1" l="1"/>
  <c r="G776" i="1" s="1"/>
  <c r="J775" i="1"/>
  <c r="L775" i="1" s="1"/>
  <c r="I776" i="1" l="1"/>
  <c r="H776" i="1"/>
  <c r="K776" i="1" l="1"/>
  <c r="G777" i="1" s="1"/>
  <c r="J776" i="1"/>
  <c r="L776" i="1" s="1"/>
  <c r="H777" i="1" l="1"/>
  <c r="I777" i="1"/>
  <c r="J777" i="1" l="1"/>
  <c r="L777" i="1" s="1"/>
  <c r="K777" i="1"/>
  <c r="G778" i="1" s="1"/>
  <c r="I778" i="1" l="1"/>
  <c r="H778" i="1"/>
  <c r="J778" i="1" l="1"/>
  <c r="L778" i="1" s="1"/>
  <c r="K778" i="1"/>
  <c r="G779" i="1" s="1"/>
  <c r="H779" i="1" l="1"/>
  <c r="I779" i="1"/>
  <c r="J779" i="1" l="1"/>
  <c r="L779" i="1" s="1"/>
  <c r="K779" i="1"/>
  <c r="G780" i="1" s="1"/>
  <c r="H780" i="1" l="1"/>
  <c r="I780" i="1"/>
  <c r="J780" i="1" l="1"/>
  <c r="L780" i="1" s="1"/>
  <c r="K780" i="1"/>
  <c r="G781" i="1" s="1"/>
  <c r="I781" i="1" l="1"/>
  <c r="H781" i="1"/>
  <c r="K781" i="1" l="1"/>
  <c r="G782" i="1" s="1"/>
  <c r="J781" i="1"/>
  <c r="L781" i="1" s="1"/>
  <c r="H782" i="1" l="1"/>
  <c r="I782" i="1"/>
  <c r="J782" i="1" l="1"/>
  <c r="L782" i="1" s="1"/>
  <c r="K782" i="1"/>
  <c r="G783" i="1" s="1"/>
  <c r="H783" i="1" l="1"/>
  <c r="I783" i="1"/>
  <c r="K783" i="1" l="1"/>
  <c r="G784" i="1" s="1"/>
  <c r="J783" i="1"/>
  <c r="L783" i="1" s="1"/>
  <c r="H784" i="1" l="1"/>
  <c r="I784" i="1"/>
  <c r="K784" i="1" l="1"/>
  <c r="G785" i="1" s="1"/>
  <c r="J784" i="1"/>
  <c r="L784" i="1" s="1"/>
  <c r="H785" i="1" l="1"/>
  <c r="I785" i="1"/>
  <c r="J785" i="1" l="1"/>
  <c r="L785" i="1" s="1"/>
  <c r="K785" i="1"/>
  <c r="G786" i="1" s="1"/>
  <c r="H786" i="1" l="1"/>
  <c r="I786" i="1"/>
  <c r="J786" i="1" l="1"/>
  <c r="L786" i="1" s="1"/>
  <c r="K786" i="1"/>
  <c r="G787" i="1" s="1"/>
  <c r="H787" i="1" l="1"/>
  <c r="I787" i="1"/>
  <c r="J787" i="1" l="1"/>
  <c r="L787" i="1" s="1"/>
  <c r="K787" i="1"/>
  <c r="G788" i="1" s="1"/>
  <c r="H788" i="1" l="1"/>
  <c r="I788" i="1"/>
  <c r="J788" i="1" l="1"/>
  <c r="L788" i="1" s="1"/>
  <c r="K788" i="1"/>
  <c r="G789" i="1" s="1"/>
  <c r="I789" i="1" l="1"/>
  <c r="H789" i="1"/>
  <c r="J789" i="1" l="1"/>
  <c r="L789" i="1" s="1"/>
  <c r="K789" i="1"/>
  <c r="G790" i="1" s="1"/>
  <c r="H790" i="1" l="1"/>
  <c r="I790" i="1"/>
  <c r="J790" i="1" l="1"/>
  <c r="L790" i="1" s="1"/>
  <c r="K790" i="1"/>
  <c r="G791" i="1" s="1"/>
  <c r="H791" i="1" l="1"/>
  <c r="I791" i="1"/>
  <c r="K791" i="1" l="1"/>
  <c r="G792" i="1" s="1"/>
  <c r="J791" i="1"/>
  <c r="L791" i="1" s="1"/>
  <c r="H792" i="1" l="1"/>
  <c r="I792" i="1"/>
  <c r="J792" i="1" l="1"/>
  <c r="L792" i="1" s="1"/>
  <c r="K792" i="1"/>
  <c r="G793" i="1" s="1"/>
  <c r="H793" i="1" l="1"/>
  <c r="I793" i="1"/>
  <c r="K793" i="1" l="1"/>
  <c r="G794" i="1" s="1"/>
  <c r="J793" i="1"/>
  <c r="L793" i="1" s="1"/>
  <c r="H794" i="1" l="1"/>
  <c r="I794" i="1"/>
  <c r="J794" i="1" l="1"/>
  <c r="L794" i="1" s="1"/>
  <c r="K794" i="1"/>
  <c r="G795" i="1" s="1"/>
  <c r="H795" i="1" l="1"/>
  <c r="I795" i="1"/>
  <c r="J795" i="1" l="1"/>
  <c r="L795" i="1" s="1"/>
  <c r="K795" i="1"/>
  <c r="G796" i="1" s="1"/>
  <c r="H796" i="1" l="1"/>
  <c r="I796" i="1"/>
  <c r="J796" i="1" l="1"/>
  <c r="L796" i="1" s="1"/>
  <c r="K796" i="1"/>
  <c r="G797" i="1" s="1"/>
  <c r="I797" i="1" l="1"/>
  <c r="H797" i="1"/>
  <c r="J797" i="1" l="1"/>
  <c r="L797" i="1" s="1"/>
  <c r="K797" i="1"/>
  <c r="G798" i="1" s="1"/>
  <c r="H798" i="1" l="1"/>
  <c r="I798" i="1"/>
  <c r="J798" i="1" l="1"/>
  <c r="L798" i="1" s="1"/>
  <c r="K798" i="1"/>
  <c r="G799" i="1" s="1"/>
  <c r="H799" i="1" l="1"/>
  <c r="I799" i="1"/>
  <c r="K799" i="1" l="1"/>
  <c r="G800" i="1" s="1"/>
  <c r="J799" i="1"/>
  <c r="L799" i="1" s="1"/>
  <c r="H800" i="1" l="1"/>
  <c r="I800" i="1"/>
  <c r="J800" i="1" l="1"/>
  <c r="L800" i="1" s="1"/>
  <c r="K800" i="1"/>
  <c r="G801" i="1" s="1"/>
  <c r="H801" i="1" l="1"/>
  <c r="I801" i="1"/>
  <c r="J801" i="1" l="1"/>
  <c r="L801" i="1" s="1"/>
  <c r="K801" i="1"/>
  <c r="G802" i="1" s="1"/>
  <c r="H802" i="1" l="1"/>
  <c r="I802" i="1"/>
  <c r="J802" i="1" l="1"/>
  <c r="L802" i="1" s="1"/>
  <c r="K802" i="1"/>
  <c r="G803" i="1" s="1"/>
  <c r="H803" i="1" l="1"/>
  <c r="I803" i="1"/>
  <c r="J803" i="1" l="1"/>
  <c r="L803" i="1" s="1"/>
  <c r="K803" i="1"/>
  <c r="G804" i="1" s="1"/>
  <c r="H804" i="1" l="1"/>
  <c r="I804" i="1"/>
  <c r="J804" i="1" l="1"/>
  <c r="L804" i="1" s="1"/>
  <c r="K804" i="1"/>
  <c r="G805" i="1" s="1"/>
  <c r="I805" i="1" l="1"/>
  <c r="H805" i="1"/>
  <c r="K805" i="1" l="1"/>
  <c r="G806" i="1" s="1"/>
  <c r="J805" i="1"/>
  <c r="L805" i="1" s="1"/>
  <c r="H806" i="1" l="1"/>
  <c r="I806" i="1"/>
  <c r="K806" i="1" l="1"/>
  <c r="G807" i="1" s="1"/>
  <c r="J806" i="1"/>
  <c r="L806" i="1" s="1"/>
  <c r="H807" i="1" l="1"/>
  <c r="I807" i="1"/>
  <c r="J807" i="1" l="1"/>
  <c r="L807" i="1" s="1"/>
  <c r="K807" i="1"/>
  <c r="G808" i="1" s="1"/>
  <c r="H808" i="1" l="1"/>
  <c r="I808" i="1"/>
  <c r="J808" i="1" l="1"/>
  <c r="L808" i="1" s="1"/>
  <c r="K808" i="1"/>
  <c r="G809" i="1" s="1"/>
  <c r="H809" i="1" l="1"/>
  <c r="I809" i="1"/>
  <c r="J809" i="1" l="1"/>
  <c r="L809" i="1" s="1"/>
  <c r="K809" i="1"/>
  <c r="G810" i="1" s="1"/>
  <c r="H810" i="1" l="1"/>
  <c r="I810" i="1"/>
  <c r="J810" i="1" l="1"/>
  <c r="L810" i="1" s="1"/>
  <c r="K810" i="1"/>
  <c r="G811" i="1" s="1"/>
  <c r="H811" i="1" l="1"/>
  <c r="I811" i="1"/>
  <c r="J811" i="1" l="1"/>
  <c r="L811" i="1" s="1"/>
  <c r="K811" i="1"/>
  <c r="G812" i="1" s="1"/>
  <c r="H812" i="1" l="1"/>
  <c r="I812" i="1"/>
  <c r="J812" i="1" l="1"/>
  <c r="L812" i="1" s="1"/>
  <c r="K812" i="1"/>
  <c r="G813" i="1" s="1"/>
  <c r="H813" i="1" l="1"/>
  <c r="I813" i="1"/>
  <c r="J813" i="1" l="1"/>
  <c r="L813" i="1" s="1"/>
  <c r="K813" i="1"/>
  <c r="G814" i="1" s="1"/>
  <c r="H814" i="1" l="1"/>
  <c r="I814" i="1"/>
  <c r="J814" i="1" l="1"/>
  <c r="L814" i="1" s="1"/>
  <c r="K814" i="1"/>
  <c r="G815" i="1" s="1"/>
  <c r="H815" i="1" l="1"/>
  <c r="I815" i="1"/>
  <c r="K815" i="1" l="1"/>
  <c r="G816" i="1" s="1"/>
  <c r="J815" i="1"/>
  <c r="L815" i="1" s="1"/>
  <c r="H816" i="1" l="1"/>
  <c r="I816" i="1"/>
  <c r="J816" i="1" l="1"/>
  <c r="L816" i="1" s="1"/>
  <c r="K816" i="1"/>
  <c r="G817" i="1" s="1"/>
  <c r="H817" i="1" l="1"/>
  <c r="I817" i="1"/>
  <c r="J817" i="1" l="1"/>
  <c r="L817" i="1" s="1"/>
  <c r="K817" i="1"/>
  <c r="G818" i="1" s="1"/>
  <c r="H818" i="1" l="1"/>
  <c r="I818" i="1"/>
  <c r="J818" i="1" l="1"/>
  <c r="L818" i="1" s="1"/>
  <c r="K818" i="1"/>
  <c r="G819" i="1" s="1"/>
  <c r="H819" i="1" l="1"/>
  <c r="I819" i="1"/>
  <c r="J819" i="1" l="1"/>
  <c r="L819" i="1" s="1"/>
  <c r="K819" i="1"/>
  <c r="G820" i="1" s="1"/>
  <c r="H820" i="1" l="1"/>
  <c r="I820" i="1"/>
  <c r="J820" i="1" l="1"/>
  <c r="L820" i="1" s="1"/>
  <c r="K820" i="1"/>
  <c r="G821" i="1" s="1"/>
  <c r="I821" i="1" l="1"/>
  <c r="H821" i="1"/>
  <c r="K821" i="1" l="1"/>
  <c r="G822" i="1" s="1"/>
  <c r="J821" i="1"/>
  <c r="L821" i="1" s="1"/>
  <c r="H822" i="1" l="1"/>
  <c r="I822" i="1"/>
  <c r="J822" i="1" l="1"/>
  <c r="L822" i="1" s="1"/>
  <c r="K822" i="1"/>
  <c r="G823" i="1" s="1"/>
  <c r="H823" i="1" l="1"/>
  <c r="I823" i="1"/>
  <c r="K823" i="1" l="1"/>
  <c r="G824" i="1" s="1"/>
  <c r="J823" i="1"/>
  <c r="L823" i="1" s="1"/>
  <c r="H824" i="1" l="1"/>
  <c r="I824" i="1"/>
  <c r="J824" i="1" l="1"/>
  <c r="L824" i="1" s="1"/>
  <c r="K824" i="1"/>
  <c r="G825" i="1" s="1"/>
  <c r="H825" i="1" l="1"/>
  <c r="I825" i="1"/>
  <c r="J825" i="1" l="1"/>
  <c r="L825" i="1" s="1"/>
  <c r="K825" i="1"/>
  <c r="G826" i="1" s="1"/>
  <c r="I826" i="1" l="1"/>
  <c r="H826" i="1"/>
  <c r="K826" i="1" l="1"/>
  <c r="G827" i="1" s="1"/>
  <c r="J826" i="1"/>
  <c r="L826" i="1" s="1"/>
  <c r="H827" i="1" l="1"/>
  <c r="I827" i="1"/>
  <c r="J827" i="1" l="1"/>
  <c r="L827" i="1" s="1"/>
  <c r="K827" i="1"/>
  <c r="G828" i="1" s="1"/>
  <c r="I828" i="1" l="1"/>
  <c r="H828" i="1"/>
  <c r="K828" i="1" l="1"/>
  <c r="G829" i="1" s="1"/>
  <c r="J828" i="1"/>
  <c r="L828" i="1" s="1"/>
  <c r="I829" i="1" l="1"/>
  <c r="H829" i="1"/>
  <c r="J829" i="1" l="1"/>
  <c r="L829" i="1" s="1"/>
  <c r="K829" i="1"/>
  <c r="G830" i="1" s="1"/>
  <c r="H830" i="1" l="1"/>
  <c r="I830" i="1"/>
  <c r="J830" i="1" l="1"/>
  <c r="L830" i="1" s="1"/>
  <c r="K830" i="1"/>
  <c r="G831" i="1" s="1"/>
  <c r="H831" i="1" l="1"/>
  <c r="I831" i="1"/>
  <c r="K831" i="1" l="1"/>
  <c r="G832" i="1" s="1"/>
  <c r="J831" i="1"/>
  <c r="L831" i="1" s="1"/>
  <c r="H832" i="1" l="1"/>
  <c r="I832" i="1"/>
  <c r="K832" i="1" l="1"/>
  <c r="G833" i="1" s="1"/>
  <c r="J832" i="1"/>
  <c r="L832" i="1" s="1"/>
  <c r="H833" i="1" l="1"/>
  <c r="I833" i="1"/>
  <c r="J833" i="1" l="1"/>
  <c r="L833" i="1" s="1"/>
  <c r="K833" i="1"/>
  <c r="G834" i="1" s="1"/>
  <c r="H834" i="1" l="1"/>
  <c r="I834" i="1"/>
  <c r="J834" i="1" l="1"/>
  <c r="L834" i="1" s="1"/>
  <c r="K834" i="1"/>
  <c r="G835" i="1" s="1"/>
  <c r="H835" i="1" l="1"/>
  <c r="I835" i="1"/>
  <c r="K835" i="1" l="1"/>
  <c r="G836" i="1" s="1"/>
  <c r="J835" i="1"/>
  <c r="L835" i="1" s="1"/>
  <c r="H836" i="1" l="1"/>
  <c r="I836" i="1"/>
  <c r="J836" i="1" l="1"/>
  <c r="L836" i="1" s="1"/>
  <c r="K836" i="1"/>
  <c r="G837" i="1" s="1"/>
  <c r="I837" i="1" l="1"/>
  <c r="H837" i="1"/>
  <c r="J837" i="1" l="1"/>
  <c r="L837" i="1" s="1"/>
  <c r="K837" i="1"/>
  <c r="G838" i="1" s="1"/>
  <c r="H838" i="1" l="1"/>
  <c r="I838" i="1"/>
  <c r="J838" i="1" l="1"/>
  <c r="L838" i="1" s="1"/>
  <c r="K838" i="1"/>
  <c r="G839" i="1" s="1"/>
  <c r="I839" i="1" l="1"/>
  <c r="H839" i="1"/>
  <c r="K839" i="1" l="1"/>
  <c r="G840" i="1" s="1"/>
  <c r="J839" i="1"/>
  <c r="L839" i="1" s="1"/>
  <c r="H840" i="1" l="1"/>
  <c r="I840" i="1"/>
  <c r="J840" i="1" l="1"/>
  <c r="L840" i="1" s="1"/>
  <c r="K840" i="1"/>
  <c r="G841" i="1" s="1"/>
  <c r="I841" i="1" l="1"/>
  <c r="H841" i="1"/>
  <c r="J841" i="1" l="1"/>
  <c r="L841" i="1" s="1"/>
  <c r="K841" i="1"/>
  <c r="G842" i="1" s="1"/>
  <c r="H842" i="1" l="1"/>
  <c r="I842" i="1"/>
  <c r="J842" i="1" l="1"/>
  <c r="L842" i="1" s="1"/>
  <c r="K842" i="1"/>
  <c r="G843" i="1" s="1"/>
  <c r="H843" i="1" l="1"/>
  <c r="I843" i="1"/>
  <c r="K843" i="1" l="1"/>
  <c r="G844" i="1" s="1"/>
  <c r="J843" i="1"/>
  <c r="L843" i="1" s="1"/>
  <c r="H844" i="1" l="1"/>
  <c r="I844" i="1"/>
  <c r="J844" i="1" l="1"/>
  <c r="L844" i="1" s="1"/>
  <c r="K844" i="1"/>
  <c r="G845" i="1" s="1"/>
  <c r="I845" i="1" l="1"/>
  <c r="H845" i="1"/>
  <c r="J845" i="1" l="1"/>
  <c r="L845" i="1" s="1"/>
  <c r="K845" i="1"/>
  <c r="G846" i="1" s="1"/>
  <c r="H846" i="1" l="1"/>
  <c r="I846" i="1"/>
  <c r="J846" i="1" l="1"/>
  <c r="L846" i="1" s="1"/>
  <c r="K846" i="1"/>
  <c r="G847" i="1" s="1"/>
  <c r="I847" i="1" l="1"/>
  <c r="H847" i="1"/>
  <c r="J847" i="1" l="1"/>
  <c r="L847" i="1" s="1"/>
  <c r="K847" i="1"/>
  <c r="G848" i="1" s="1"/>
  <c r="I848" i="1" l="1"/>
  <c r="H848" i="1"/>
  <c r="J848" i="1" l="1"/>
  <c r="L848" i="1" s="1"/>
  <c r="K848" i="1"/>
  <c r="G849" i="1" s="1"/>
  <c r="I849" i="1" l="1"/>
  <c r="H849" i="1"/>
  <c r="K849" i="1" l="1"/>
  <c r="G850" i="1" s="1"/>
  <c r="J849" i="1"/>
  <c r="L849" i="1" s="1"/>
  <c r="H850" i="1" l="1"/>
  <c r="I850" i="1"/>
  <c r="J850" i="1" l="1"/>
  <c r="L850" i="1" s="1"/>
  <c r="K850" i="1"/>
  <c r="G851" i="1" s="1"/>
  <c r="H851" i="1" l="1"/>
  <c r="I851" i="1"/>
  <c r="K851" i="1" l="1"/>
  <c r="G852" i="1" s="1"/>
  <c r="J851" i="1"/>
  <c r="L851" i="1" s="1"/>
  <c r="H852" i="1" l="1"/>
  <c r="I852" i="1"/>
  <c r="J852" i="1" l="1"/>
  <c r="L852" i="1" s="1"/>
  <c r="K852" i="1"/>
  <c r="G853" i="1" s="1"/>
  <c r="I853" i="1" l="1"/>
  <c r="H853" i="1"/>
  <c r="J853" i="1" l="1"/>
  <c r="L853" i="1" s="1"/>
  <c r="K853" i="1"/>
  <c r="G854" i="1" s="1"/>
  <c r="H854" i="1" l="1"/>
  <c r="I854" i="1"/>
  <c r="J854" i="1" l="1"/>
  <c r="L854" i="1" s="1"/>
  <c r="K854" i="1"/>
  <c r="G855" i="1" s="1"/>
  <c r="I855" i="1" l="1"/>
  <c r="H855" i="1"/>
  <c r="K855" i="1" l="1"/>
  <c r="G856" i="1" s="1"/>
  <c r="J855" i="1"/>
  <c r="L855" i="1" s="1"/>
  <c r="H856" i="1" l="1"/>
  <c r="I856" i="1"/>
  <c r="J856" i="1" l="1"/>
  <c r="L856" i="1" s="1"/>
  <c r="K856" i="1"/>
  <c r="G857" i="1" s="1"/>
  <c r="I857" i="1" l="1"/>
  <c r="H857" i="1"/>
  <c r="K857" i="1" l="1"/>
  <c r="G858" i="1" s="1"/>
  <c r="J857" i="1"/>
  <c r="L857" i="1" s="1"/>
  <c r="H858" i="1" l="1"/>
  <c r="I858" i="1"/>
  <c r="J858" i="1" l="1"/>
  <c r="L858" i="1" s="1"/>
  <c r="K858" i="1"/>
  <c r="G859" i="1" s="1"/>
  <c r="H859" i="1" l="1"/>
  <c r="I859" i="1"/>
  <c r="J859" i="1" l="1"/>
  <c r="L859" i="1" s="1"/>
  <c r="K859" i="1"/>
  <c r="G860" i="1" s="1"/>
  <c r="H860" i="1" l="1"/>
  <c r="I860" i="1"/>
  <c r="J860" i="1" l="1"/>
  <c r="L860" i="1" s="1"/>
  <c r="K860" i="1"/>
  <c r="G861" i="1" s="1"/>
  <c r="I861" i="1" l="1"/>
  <c r="H861" i="1"/>
  <c r="J861" i="1" l="1"/>
  <c r="L861" i="1" s="1"/>
  <c r="K861" i="1"/>
  <c r="G862" i="1" s="1"/>
  <c r="H862" i="1" l="1"/>
  <c r="I862" i="1"/>
  <c r="J862" i="1" l="1"/>
  <c r="L862" i="1" s="1"/>
  <c r="K862" i="1"/>
  <c r="G863" i="1" s="1"/>
  <c r="I863" i="1" l="1"/>
  <c r="H863" i="1"/>
  <c r="K863" i="1" l="1"/>
  <c r="G864" i="1" s="1"/>
  <c r="J863" i="1"/>
  <c r="L863" i="1" s="1"/>
  <c r="H864" i="1" l="1"/>
  <c r="I864" i="1"/>
  <c r="J864" i="1" l="1"/>
  <c r="L864" i="1" s="1"/>
  <c r="K864" i="1"/>
  <c r="G865" i="1" s="1"/>
  <c r="I865" i="1" l="1"/>
  <c r="H865" i="1"/>
  <c r="K865" i="1" l="1"/>
  <c r="G866" i="1" s="1"/>
  <c r="J865" i="1"/>
  <c r="L865" i="1" s="1"/>
  <c r="H866" i="1" l="1"/>
  <c r="I866" i="1"/>
  <c r="J866" i="1" l="1"/>
  <c r="L866" i="1" s="1"/>
  <c r="K866" i="1"/>
  <c r="G867" i="1" s="1"/>
  <c r="H867" i="1" l="1"/>
  <c r="I867" i="1"/>
  <c r="K867" i="1" l="1"/>
  <c r="G868" i="1" s="1"/>
  <c r="J867" i="1"/>
  <c r="L867" i="1" s="1"/>
  <c r="H868" i="1" l="1"/>
  <c r="I868" i="1"/>
  <c r="J868" i="1" l="1"/>
  <c r="L868" i="1" s="1"/>
  <c r="K868" i="1"/>
  <c r="G869" i="1" s="1"/>
  <c r="I869" i="1" l="1"/>
  <c r="H869" i="1"/>
  <c r="J869" i="1" l="1"/>
  <c r="L869" i="1" s="1"/>
  <c r="K869" i="1"/>
  <c r="G870" i="1" s="1"/>
  <c r="H870" i="1" l="1"/>
  <c r="I870" i="1"/>
  <c r="J870" i="1" l="1"/>
  <c r="L870" i="1" s="1"/>
  <c r="K870" i="1"/>
  <c r="G871" i="1" s="1"/>
  <c r="I871" i="1" l="1"/>
  <c r="H871" i="1"/>
  <c r="K871" i="1" l="1"/>
  <c r="G872" i="1" s="1"/>
  <c r="J871" i="1"/>
  <c r="L871" i="1" s="1"/>
  <c r="H872" i="1" l="1"/>
  <c r="I872" i="1"/>
  <c r="J872" i="1" l="1"/>
  <c r="L872" i="1" s="1"/>
  <c r="K872" i="1"/>
  <c r="G873" i="1" s="1"/>
  <c r="I873" i="1" l="1"/>
  <c r="H873" i="1"/>
  <c r="K873" i="1" l="1"/>
  <c r="G874" i="1" s="1"/>
  <c r="J873" i="1"/>
  <c r="L873" i="1" s="1"/>
  <c r="H874" i="1" l="1"/>
  <c r="I874" i="1"/>
  <c r="J874" i="1" l="1"/>
  <c r="L874" i="1" s="1"/>
  <c r="K874" i="1"/>
  <c r="G875" i="1" s="1"/>
  <c r="H875" i="1" l="1"/>
  <c r="I875" i="1"/>
  <c r="J875" i="1" l="1"/>
  <c r="L875" i="1" s="1"/>
  <c r="K875" i="1"/>
  <c r="G876" i="1" s="1"/>
  <c r="H876" i="1" l="1"/>
  <c r="I876" i="1"/>
  <c r="J876" i="1" l="1"/>
  <c r="L876" i="1" s="1"/>
  <c r="K876" i="1"/>
  <c r="G877" i="1" s="1"/>
  <c r="I877" i="1" l="1"/>
  <c r="H877" i="1"/>
  <c r="J877" i="1" l="1"/>
  <c r="L877" i="1" s="1"/>
  <c r="K877" i="1"/>
  <c r="G878" i="1" s="1"/>
  <c r="H878" i="1" l="1"/>
  <c r="I878" i="1"/>
  <c r="J878" i="1" l="1"/>
  <c r="L878" i="1" s="1"/>
  <c r="K878" i="1"/>
  <c r="G879" i="1" s="1"/>
  <c r="I879" i="1" l="1"/>
  <c r="H879" i="1"/>
  <c r="K879" i="1" l="1"/>
  <c r="G880" i="1" s="1"/>
  <c r="J879" i="1"/>
  <c r="L879" i="1" s="1"/>
  <c r="H880" i="1" l="1"/>
  <c r="I880" i="1"/>
  <c r="J880" i="1" l="1"/>
  <c r="L880" i="1" s="1"/>
  <c r="K880" i="1"/>
  <c r="G881" i="1" s="1"/>
  <c r="I881" i="1" l="1"/>
  <c r="H881" i="1"/>
  <c r="K881" i="1" l="1"/>
  <c r="G882" i="1" s="1"/>
  <c r="J881" i="1"/>
  <c r="L881" i="1" s="1"/>
  <c r="H882" i="1" l="1"/>
  <c r="I882" i="1"/>
  <c r="K882" i="1" l="1"/>
  <c r="G883" i="1" s="1"/>
  <c r="J882" i="1"/>
  <c r="L882" i="1" s="1"/>
  <c r="H883" i="1" l="1"/>
  <c r="I883" i="1"/>
  <c r="K883" i="1" l="1"/>
  <c r="G884" i="1" s="1"/>
  <c r="J883" i="1"/>
  <c r="L883" i="1" s="1"/>
  <c r="H884" i="1" l="1"/>
  <c r="I884" i="1"/>
  <c r="J884" i="1" l="1"/>
  <c r="L884" i="1" s="1"/>
  <c r="K884" i="1"/>
  <c r="G885" i="1" s="1"/>
  <c r="I885" i="1" l="1"/>
  <c r="H885" i="1"/>
  <c r="J885" i="1" l="1"/>
  <c r="L885" i="1" s="1"/>
  <c r="K885" i="1"/>
  <c r="G886" i="1" s="1"/>
  <c r="H886" i="1" l="1"/>
  <c r="I886" i="1"/>
  <c r="J886" i="1" l="1"/>
  <c r="L886" i="1" s="1"/>
  <c r="K886" i="1"/>
  <c r="G887" i="1" s="1"/>
  <c r="I887" i="1" l="1"/>
  <c r="H887" i="1"/>
  <c r="K887" i="1" l="1"/>
  <c r="G888" i="1" s="1"/>
  <c r="J887" i="1"/>
  <c r="L887" i="1" s="1"/>
  <c r="H888" i="1" l="1"/>
  <c r="I888" i="1"/>
  <c r="J888" i="1" l="1"/>
  <c r="L888" i="1" s="1"/>
  <c r="K888" i="1"/>
  <c r="G889" i="1" s="1"/>
  <c r="I889" i="1" l="1"/>
  <c r="H889" i="1"/>
  <c r="K889" i="1" l="1"/>
  <c r="G890" i="1" s="1"/>
  <c r="J889" i="1"/>
  <c r="L889" i="1" s="1"/>
  <c r="H890" i="1" l="1"/>
  <c r="I890" i="1"/>
  <c r="J890" i="1" l="1"/>
  <c r="L890" i="1" s="1"/>
  <c r="K890" i="1"/>
  <c r="G891" i="1" s="1"/>
  <c r="H891" i="1" l="1"/>
  <c r="I891" i="1"/>
  <c r="K891" i="1" l="1"/>
  <c r="G892" i="1" s="1"/>
  <c r="J891" i="1"/>
  <c r="L891" i="1" s="1"/>
  <c r="H892" i="1" l="1"/>
  <c r="I892" i="1"/>
  <c r="J892" i="1" l="1"/>
  <c r="L892" i="1" s="1"/>
  <c r="K892" i="1"/>
  <c r="G893" i="1" s="1"/>
  <c r="I893" i="1" l="1"/>
  <c r="H893" i="1"/>
  <c r="K893" i="1" l="1"/>
  <c r="G894" i="1" s="1"/>
  <c r="J893" i="1"/>
  <c r="L893" i="1" s="1"/>
  <c r="H894" i="1" l="1"/>
  <c r="I894" i="1"/>
  <c r="J894" i="1" l="1"/>
  <c r="L894" i="1" s="1"/>
  <c r="K894" i="1"/>
  <c r="G895" i="1" s="1"/>
  <c r="I895" i="1" l="1"/>
  <c r="H895" i="1"/>
  <c r="K895" i="1" l="1"/>
  <c r="G896" i="1" s="1"/>
  <c r="J895" i="1"/>
  <c r="L895" i="1" s="1"/>
  <c r="H896" i="1" l="1"/>
  <c r="I896" i="1"/>
  <c r="J896" i="1" l="1"/>
  <c r="L896" i="1" s="1"/>
  <c r="K896" i="1"/>
  <c r="G897" i="1" s="1"/>
  <c r="I897" i="1" l="1"/>
  <c r="H897" i="1"/>
  <c r="K897" i="1" l="1"/>
  <c r="G898" i="1" s="1"/>
  <c r="J897" i="1"/>
  <c r="L897" i="1" s="1"/>
  <c r="H898" i="1" l="1"/>
  <c r="I898" i="1"/>
  <c r="J898" i="1" l="1"/>
  <c r="L898" i="1" s="1"/>
  <c r="K898" i="1"/>
  <c r="G899" i="1" s="1"/>
  <c r="H899" i="1" l="1"/>
  <c r="I899" i="1"/>
  <c r="K899" i="1" l="1"/>
  <c r="G900" i="1" s="1"/>
  <c r="J899" i="1"/>
  <c r="L899" i="1" s="1"/>
  <c r="H900" i="1" l="1"/>
  <c r="I900" i="1"/>
  <c r="J900" i="1" l="1"/>
  <c r="L900" i="1" s="1"/>
  <c r="K900" i="1"/>
  <c r="G901" i="1" s="1"/>
  <c r="I901" i="1" l="1"/>
  <c r="H901" i="1"/>
  <c r="K901" i="1" l="1"/>
  <c r="G902" i="1" s="1"/>
  <c r="J901" i="1"/>
  <c r="L901" i="1" s="1"/>
  <c r="H902" i="1" l="1"/>
  <c r="I902" i="1"/>
  <c r="J902" i="1" l="1"/>
  <c r="L902" i="1" s="1"/>
  <c r="K902" i="1"/>
  <c r="G903" i="1" s="1"/>
  <c r="I903" i="1" l="1"/>
  <c r="H903" i="1"/>
  <c r="K903" i="1" l="1"/>
  <c r="G904" i="1" s="1"/>
  <c r="J903" i="1"/>
  <c r="L903" i="1" s="1"/>
  <c r="H904" i="1" l="1"/>
  <c r="I904" i="1"/>
  <c r="J904" i="1" l="1"/>
  <c r="L904" i="1" s="1"/>
  <c r="K904" i="1"/>
  <c r="G905" i="1" s="1"/>
  <c r="H905" i="1" l="1"/>
  <c r="I905" i="1"/>
  <c r="K905" i="1" l="1"/>
  <c r="G906" i="1" s="1"/>
  <c r="J905" i="1"/>
  <c r="L905" i="1" s="1"/>
  <c r="H906" i="1" l="1"/>
  <c r="I906" i="1"/>
  <c r="J906" i="1" l="1"/>
  <c r="L906" i="1" s="1"/>
  <c r="K906" i="1"/>
  <c r="G907" i="1" s="1"/>
  <c r="I907" i="1" l="1"/>
  <c r="H907" i="1"/>
  <c r="J907" i="1" l="1"/>
  <c r="L907" i="1" s="1"/>
  <c r="K907" i="1"/>
  <c r="G908" i="1" s="1"/>
  <c r="I908" i="1" l="1"/>
  <c r="H908" i="1"/>
  <c r="J908" i="1" l="1"/>
  <c r="L908" i="1" s="1"/>
  <c r="K908" i="1"/>
  <c r="G909" i="1" s="1"/>
  <c r="I909" i="1" l="1"/>
  <c r="H909" i="1"/>
  <c r="K909" i="1" l="1"/>
  <c r="G910" i="1" s="1"/>
  <c r="J909" i="1"/>
  <c r="L909" i="1" s="1"/>
  <c r="H910" i="1" l="1"/>
  <c r="I910" i="1"/>
  <c r="J910" i="1" l="1"/>
  <c r="L910" i="1" s="1"/>
  <c r="K910" i="1"/>
  <c r="G911" i="1" s="1"/>
  <c r="I911" i="1" l="1"/>
  <c r="H911" i="1"/>
  <c r="J911" i="1" l="1"/>
  <c r="L911" i="1" s="1"/>
  <c r="K911" i="1"/>
  <c r="G912" i="1" s="1"/>
  <c r="H912" i="1" l="1"/>
  <c r="I912" i="1"/>
  <c r="J912" i="1" l="1"/>
  <c r="L912" i="1" s="1"/>
  <c r="K912" i="1"/>
  <c r="G913" i="1" s="1"/>
  <c r="H913" i="1" l="1"/>
  <c r="I913" i="1"/>
  <c r="K913" i="1" l="1"/>
  <c r="G914" i="1" s="1"/>
  <c r="J913" i="1"/>
  <c r="L913" i="1" s="1"/>
  <c r="H914" i="1" l="1"/>
  <c r="I914" i="1"/>
  <c r="J914" i="1" l="1"/>
  <c r="L914" i="1" s="1"/>
  <c r="K914" i="1"/>
  <c r="G915" i="1" s="1"/>
  <c r="I915" i="1" l="1"/>
  <c r="H915" i="1"/>
  <c r="K915" i="1" l="1"/>
  <c r="G916" i="1" s="1"/>
  <c r="J915" i="1"/>
  <c r="L915" i="1" s="1"/>
  <c r="I916" i="1" l="1"/>
  <c r="H916" i="1"/>
  <c r="J916" i="1" l="1"/>
  <c r="L916" i="1" s="1"/>
  <c r="K916" i="1"/>
  <c r="G917" i="1" s="1"/>
  <c r="H917" i="1" l="1"/>
  <c r="I917" i="1"/>
  <c r="J917" i="1" l="1"/>
  <c r="L917" i="1" s="1"/>
  <c r="K917" i="1"/>
  <c r="G918" i="1" s="1"/>
  <c r="H918" i="1" l="1"/>
  <c r="I918" i="1"/>
  <c r="K918" i="1" l="1"/>
  <c r="G919" i="1" s="1"/>
  <c r="J918" i="1"/>
  <c r="L918" i="1" s="1"/>
  <c r="H919" i="1" l="1"/>
  <c r="I919" i="1"/>
  <c r="J919" i="1" l="1"/>
  <c r="L919" i="1" s="1"/>
  <c r="K919" i="1"/>
  <c r="G920" i="1" s="1"/>
  <c r="I920" i="1" l="1"/>
  <c r="H920" i="1"/>
  <c r="K920" i="1" l="1"/>
  <c r="G921" i="1" s="1"/>
  <c r="J920" i="1"/>
  <c r="L920" i="1" s="1"/>
  <c r="I921" i="1" l="1"/>
  <c r="H921" i="1"/>
  <c r="J921" i="1" l="1"/>
  <c r="L921" i="1" s="1"/>
  <c r="K921" i="1"/>
  <c r="G922" i="1" s="1"/>
  <c r="I922" i="1" l="1"/>
  <c r="H922" i="1"/>
  <c r="J922" i="1" l="1"/>
  <c r="L922" i="1" s="1"/>
  <c r="K922" i="1"/>
  <c r="G923" i="1" s="1"/>
  <c r="H923" i="1" l="1"/>
  <c r="I923" i="1"/>
  <c r="K923" i="1" l="1"/>
  <c r="G924" i="1" s="1"/>
  <c r="J923" i="1"/>
  <c r="L923" i="1" s="1"/>
  <c r="H924" i="1" l="1"/>
  <c r="I924" i="1"/>
  <c r="J924" i="1" l="1"/>
  <c r="L924" i="1" s="1"/>
  <c r="K924" i="1"/>
  <c r="G925" i="1" s="1"/>
  <c r="H925" i="1" l="1"/>
  <c r="I925" i="1"/>
  <c r="K925" i="1" l="1"/>
  <c r="G926" i="1" s="1"/>
  <c r="J925" i="1"/>
  <c r="L925" i="1" s="1"/>
  <c r="I926" i="1" l="1"/>
  <c r="H926" i="1"/>
  <c r="K926" i="1" l="1"/>
  <c r="G927" i="1" s="1"/>
  <c r="J926" i="1"/>
  <c r="L926" i="1" s="1"/>
  <c r="H927" i="1" l="1"/>
  <c r="I927" i="1"/>
  <c r="K927" i="1" l="1"/>
  <c r="G928" i="1" s="1"/>
  <c r="J927" i="1"/>
  <c r="L927" i="1" s="1"/>
  <c r="H928" i="1" l="1"/>
  <c r="I928" i="1"/>
  <c r="J928" i="1" l="1"/>
  <c r="L928" i="1" s="1"/>
  <c r="K928" i="1"/>
  <c r="G929" i="1" s="1"/>
  <c r="I929" i="1" l="1"/>
  <c r="H929" i="1"/>
  <c r="J929" i="1" l="1"/>
  <c r="L929" i="1" s="1"/>
  <c r="K929" i="1"/>
  <c r="G930" i="1" s="1"/>
  <c r="H930" i="1" l="1"/>
  <c r="I930" i="1"/>
  <c r="J930" i="1" l="1"/>
  <c r="L930" i="1" s="1"/>
  <c r="K930" i="1"/>
  <c r="G931" i="1" s="1"/>
  <c r="H931" i="1" l="1"/>
  <c r="I931" i="1"/>
  <c r="K931" i="1" l="1"/>
  <c r="G932" i="1" s="1"/>
  <c r="J931" i="1"/>
  <c r="L931" i="1" s="1"/>
  <c r="H932" i="1" l="1"/>
  <c r="I932" i="1"/>
  <c r="J932" i="1" l="1"/>
  <c r="L932" i="1" s="1"/>
  <c r="K932" i="1"/>
  <c r="G933" i="1" s="1"/>
  <c r="H933" i="1" l="1"/>
  <c r="I933" i="1"/>
  <c r="J933" i="1" l="1"/>
  <c r="L933" i="1" s="1"/>
  <c r="K933" i="1"/>
  <c r="G934" i="1" s="1"/>
  <c r="H934" i="1" l="1"/>
  <c r="I934" i="1"/>
  <c r="K934" i="1" l="1"/>
  <c r="G935" i="1" s="1"/>
  <c r="J934" i="1"/>
  <c r="L934" i="1" s="1"/>
  <c r="H935" i="1" l="1"/>
  <c r="I935" i="1"/>
  <c r="J935" i="1" l="1"/>
  <c r="L935" i="1" s="1"/>
  <c r="K935" i="1"/>
  <c r="G936" i="1" s="1"/>
  <c r="H936" i="1" l="1"/>
  <c r="I936" i="1"/>
  <c r="J936" i="1" l="1"/>
  <c r="L936" i="1" s="1"/>
  <c r="K936" i="1"/>
  <c r="G937" i="1" s="1"/>
  <c r="I937" i="1" l="1"/>
  <c r="H937" i="1"/>
  <c r="J937" i="1" l="1"/>
  <c r="L937" i="1" s="1"/>
  <c r="K937" i="1"/>
  <c r="G938" i="1" s="1"/>
  <c r="H938" i="1" l="1"/>
  <c r="I938" i="1"/>
  <c r="J938" i="1" l="1"/>
  <c r="L938" i="1" s="1"/>
  <c r="K938" i="1"/>
  <c r="G939" i="1" s="1"/>
  <c r="H939" i="1" l="1"/>
  <c r="I939" i="1"/>
  <c r="K939" i="1" l="1"/>
  <c r="G940" i="1" s="1"/>
  <c r="J939" i="1"/>
  <c r="L939" i="1" s="1"/>
  <c r="H940" i="1" l="1"/>
  <c r="I940" i="1"/>
  <c r="J940" i="1" l="1"/>
  <c r="L940" i="1" s="1"/>
  <c r="K940" i="1"/>
  <c r="G941" i="1" s="1"/>
  <c r="H941" i="1" l="1"/>
  <c r="I941" i="1"/>
  <c r="K941" i="1" l="1"/>
  <c r="G942" i="1" s="1"/>
  <c r="J941" i="1"/>
  <c r="L941" i="1" s="1"/>
  <c r="H942" i="1" l="1"/>
  <c r="I942" i="1"/>
  <c r="K942" i="1" l="1"/>
  <c r="G943" i="1" s="1"/>
  <c r="J942" i="1"/>
  <c r="L942" i="1" s="1"/>
  <c r="I943" i="1" l="1"/>
  <c r="H943" i="1"/>
  <c r="K943" i="1" l="1"/>
  <c r="G944" i="1" s="1"/>
  <c r="J943" i="1"/>
  <c r="L943" i="1" s="1"/>
  <c r="H944" i="1" l="1"/>
  <c r="I944" i="1"/>
  <c r="J944" i="1" l="1"/>
  <c r="L944" i="1" s="1"/>
  <c r="K944" i="1"/>
  <c r="G945" i="1" s="1"/>
  <c r="H945" i="1" l="1"/>
  <c r="I945" i="1"/>
  <c r="K945" i="1" l="1"/>
  <c r="G946" i="1" s="1"/>
  <c r="J945" i="1"/>
  <c r="L945" i="1" s="1"/>
  <c r="I946" i="1" l="1"/>
  <c r="H946" i="1"/>
  <c r="J946" i="1" l="1"/>
  <c r="L946" i="1" s="1"/>
  <c r="K946" i="1"/>
  <c r="G947" i="1" s="1"/>
  <c r="H947" i="1" l="1"/>
  <c r="I947" i="1"/>
  <c r="K947" i="1" l="1"/>
  <c r="G948" i="1" s="1"/>
  <c r="J947" i="1"/>
  <c r="L947" i="1" s="1"/>
  <c r="I948" i="1" l="1"/>
  <c r="H948" i="1"/>
  <c r="J948" i="1" l="1"/>
  <c r="L948" i="1" s="1"/>
  <c r="K948" i="1"/>
  <c r="G949" i="1" s="1"/>
  <c r="H949" i="1" l="1"/>
  <c r="I949" i="1"/>
  <c r="J949" i="1" l="1"/>
  <c r="L949" i="1" s="1"/>
  <c r="K949" i="1"/>
  <c r="G950" i="1" s="1"/>
  <c r="I950" i="1" l="1"/>
  <c r="H950" i="1"/>
  <c r="J950" i="1" l="1"/>
  <c r="L950" i="1" s="1"/>
  <c r="K950" i="1"/>
  <c r="G951" i="1" s="1"/>
  <c r="I951" i="1" l="1"/>
  <c r="H951" i="1"/>
  <c r="J951" i="1" l="1"/>
  <c r="L951" i="1" s="1"/>
  <c r="K951" i="1"/>
  <c r="G952" i="1" s="1"/>
  <c r="H952" i="1" l="1"/>
  <c r="I952" i="1"/>
  <c r="J952" i="1" l="1"/>
  <c r="L952" i="1" s="1"/>
  <c r="K952" i="1"/>
  <c r="G953" i="1" s="1"/>
  <c r="H953" i="1" l="1"/>
  <c r="I953" i="1"/>
  <c r="J953" i="1" l="1"/>
  <c r="L953" i="1" s="1"/>
  <c r="K953" i="1"/>
  <c r="G954" i="1" s="1"/>
  <c r="H954" i="1" l="1"/>
  <c r="I954" i="1"/>
  <c r="K954" i="1" l="1"/>
  <c r="G955" i="1" s="1"/>
  <c r="J954" i="1"/>
  <c r="L954" i="1" s="1"/>
  <c r="H955" i="1" l="1"/>
  <c r="I955" i="1"/>
  <c r="J955" i="1" l="1"/>
  <c r="L955" i="1" s="1"/>
  <c r="K955" i="1"/>
  <c r="G956" i="1" s="1"/>
  <c r="I956" i="1" l="1"/>
  <c r="H956" i="1"/>
  <c r="K956" i="1" l="1"/>
  <c r="G957" i="1" s="1"/>
  <c r="J956" i="1"/>
  <c r="L956" i="1" s="1"/>
  <c r="H957" i="1" l="1"/>
  <c r="I957" i="1"/>
  <c r="J957" i="1" l="1"/>
  <c r="L957" i="1" s="1"/>
  <c r="K957" i="1"/>
  <c r="G958" i="1" s="1"/>
  <c r="H958" i="1" l="1"/>
  <c r="I958" i="1"/>
  <c r="K958" i="1" l="1"/>
  <c r="G959" i="1" s="1"/>
  <c r="J958" i="1"/>
  <c r="L958" i="1" s="1"/>
  <c r="I959" i="1" l="1"/>
  <c r="H959" i="1"/>
  <c r="J959" i="1" l="1"/>
  <c r="L959" i="1" s="1"/>
  <c r="K959" i="1"/>
  <c r="G960" i="1" s="1"/>
  <c r="H960" i="1" l="1"/>
  <c r="I960" i="1"/>
  <c r="K960" i="1" l="1"/>
  <c r="G961" i="1" s="1"/>
  <c r="J960" i="1"/>
  <c r="L960" i="1" s="1"/>
  <c r="H961" i="1" l="1"/>
  <c r="I961" i="1"/>
  <c r="J961" i="1" l="1"/>
  <c r="L961" i="1" s="1"/>
  <c r="K961" i="1"/>
  <c r="G962" i="1" s="1"/>
  <c r="H962" i="1" l="1"/>
  <c r="I962" i="1"/>
  <c r="J962" i="1" l="1"/>
  <c r="L962" i="1" s="1"/>
  <c r="K962" i="1"/>
  <c r="G963" i="1" s="1"/>
  <c r="H963" i="1" l="1"/>
  <c r="I963" i="1"/>
  <c r="J963" i="1" l="1"/>
  <c r="L963" i="1" s="1"/>
  <c r="K963" i="1"/>
  <c r="G964" i="1" s="1"/>
  <c r="I964" i="1" l="1"/>
  <c r="H964" i="1"/>
  <c r="J964" i="1" l="1"/>
  <c r="L964" i="1" s="1"/>
  <c r="K964" i="1"/>
  <c r="G965" i="1" s="1"/>
  <c r="I965" i="1" l="1"/>
  <c r="H965" i="1"/>
  <c r="J965" i="1" l="1"/>
  <c r="L965" i="1" s="1"/>
  <c r="K965" i="1"/>
  <c r="G966" i="1" s="1"/>
  <c r="H966" i="1" l="1"/>
  <c r="I966" i="1"/>
  <c r="K966" i="1" l="1"/>
  <c r="G967" i="1" s="1"/>
  <c r="J966" i="1"/>
  <c r="L966" i="1" s="1"/>
  <c r="H967" i="1" l="1"/>
  <c r="I967" i="1"/>
  <c r="J967" i="1" l="1"/>
  <c r="L967" i="1" s="1"/>
  <c r="K967" i="1"/>
  <c r="G968" i="1" s="1"/>
  <c r="H968" i="1" l="1"/>
  <c r="I968" i="1"/>
  <c r="J968" i="1" l="1"/>
  <c r="L968" i="1" s="1"/>
  <c r="K968" i="1"/>
  <c r="G969" i="1" s="1"/>
  <c r="I969" i="1" l="1"/>
  <c r="H969" i="1"/>
  <c r="J969" i="1" l="1"/>
  <c r="L969" i="1" s="1"/>
  <c r="K969" i="1"/>
  <c r="G970" i="1" s="1"/>
  <c r="I970" i="1" l="1"/>
  <c r="H970" i="1"/>
  <c r="J970" i="1" l="1"/>
  <c r="L970" i="1" s="1"/>
  <c r="K970" i="1"/>
  <c r="G971" i="1" s="1"/>
  <c r="H971" i="1" l="1"/>
  <c r="I971" i="1"/>
  <c r="J971" i="1" l="1"/>
  <c r="L971" i="1" s="1"/>
  <c r="K971" i="1"/>
  <c r="G972" i="1" s="1"/>
  <c r="H972" i="1" l="1"/>
  <c r="I972" i="1"/>
  <c r="J972" i="1" l="1"/>
  <c r="L972" i="1" s="1"/>
  <c r="K972" i="1"/>
  <c r="G973" i="1" s="1"/>
  <c r="I973" i="1" l="1"/>
  <c r="H973" i="1"/>
  <c r="K973" i="1" l="1"/>
  <c r="G974" i="1" s="1"/>
  <c r="J973" i="1"/>
  <c r="L973" i="1" s="1"/>
  <c r="I974" i="1" l="1"/>
  <c r="H974" i="1"/>
  <c r="K974" i="1" l="1"/>
  <c r="G975" i="1" s="1"/>
  <c r="J974" i="1"/>
  <c r="L974" i="1" s="1"/>
  <c r="H975" i="1" l="1"/>
  <c r="I975" i="1"/>
  <c r="K975" i="1" l="1"/>
  <c r="G976" i="1" s="1"/>
  <c r="J975" i="1"/>
  <c r="L975" i="1" s="1"/>
  <c r="I976" i="1" l="1"/>
  <c r="H976" i="1"/>
  <c r="J976" i="1" l="1"/>
  <c r="L976" i="1" s="1"/>
  <c r="K976" i="1"/>
  <c r="G977" i="1" s="1"/>
  <c r="H977" i="1" l="1"/>
  <c r="I977" i="1"/>
  <c r="J977" i="1" l="1"/>
  <c r="L977" i="1" s="1"/>
  <c r="K977" i="1"/>
  <c r="G978" i="1" s="1"/>
  <c r="H978" i="1" l="1"/>
  <c r="I978" i="1"/>
  <c r="J978" i="1" l="1"/>
  <c r="L978" i="1" s="1"/>
  <c r="K978" i="1"/>
  <c r="G979" i="1" s="1"/>
  <c r="H979" i="1" l="1"/>
  <c r="I979" i="1"/>
  <c r="K979" i="1" l="1"/>
  <c r="G980" i="1" s="1"/>
  <c r="J979" i="1"/>
  <c r="L979" i="1" s="1"/>
  <c r="H980" i="1" l="1"/>
  <c r="I980" i="1"/>
  <c r="J980" i="1" l="1"/>
  <c r="L980" i="1" s="1"/>
  <c r="K980" i="1"/>
  <c r="G981" i="1" s="1"/>
  <c r="I981" i="1" l="1"/>
  <c r="H981" i="1"/>
  <c r="J981" i="1" l="1"/>
  <c r="L981" i="1" s="1"/>
  <c r="K981" i="1"/>
  <c r="G982" i="1" s="1"/>
  <c r="I982" i="1" l="1"/>
  <c r="H982" i="1"/>
  <c r="K982" i="1" l="1"/>
  <c r="G983" i="1" s="1"/>
  <c r="J982" i="1"/>
  <c r="L982" i="1" s="1"/>
  <c r="I983" i="1" l="1"/>
  <c r="H983" i="1"/>
  <c r="J983" i="1" l="1"/>
  <c r="L983" i="1" s="1"/>
  <c r="K983" i="1"/>
  <c r="G984" i="1" s="1"/>
  <c r="H984" i="1" l="1"/>
  <c r="I984" i="1"/>
  <c r="K984" i="1" l="1"/>
  <c r="G985" i="1" s="1"/>
  <c r="J984" i="1"/>
  <c r="L984" i="1" s="1"/>
  <c r="H985" i="1" l="1"/>
  <c r="I985" i="1"/>
  <c r="J985" i="1" l="1"/>
  <c r="L985" i="1" s="1"/>
  <c r="K985" i="1"/>
  <c r="G986" i="1" s="1"/>
  <c r="H986" i="1" l="1"/>
  <c r="I986" i="1"/>
  <c r="J986" i="1" l="1"/>
  <c r="L986" i="1" s="1"/>
  <c r="K986" i="1"/>
  <c r="G987" i="1" s="1"/>
  <c r="H987" i="1" l="1"/>
  <c r="I987" i="1"/>
  <c r="J987" i="1" l="1"/>
  <c r="L987" i="1" s="1"/>
  <c r="K987" i="1"/>
  <c r="G988" i="1" s="1"/>
  <c r="I988" i="1" l="1"/>
  <c r="H988" i="1"/>
  <c r="J988" i="1" l="1"/>
  <c r="L988" i="1" s="1"/>
  <c r="K988" i="1"/>
  <c r="G989" i="1" s="1"/>
  <c r="I989" i="1" l="1"/>
  <c r="H989" i="1"/>
  <c r="J989" i="1" l="1"/>
  <c r="L989" i="1" s="1"/>
  <c r="K989" i="1"/>
  <c r="G990" i="1" s="1"/>
  <c r="H990" i="1" l="1"/>
  <c r="I990" i="1"/>
  <c r="K990" i="1" l="1"/>
  <c r="G991" i="1" s="1"/>
  <c r="J990" i="1"/>
  <c r="L990" i="1" s="1"/>
  <c r="H991" i="1" l="1"/>
  <c r="I991" i="1"/>
  <c r="J991" i="1" l="1"/>
  <c r="L991" i="1" s="1"/>
  <c r="K991" i="1"/>
  <c r="G992" i="1" s="1"/>
  <c r="I992" i="1" l="1"/>
  <c r="H992" i="1"/>
  <c r="K992" i="1" l="1"/>
  <c r="G993" i="1" s="1"/>
  <c r="J992" i="1"/>
  <c r="L992" i="1" s="1"/>
  <c r="H993" i="1" l="1"/>
  <c r="I993" i="1"/>
  <c r="J993" i="1" l="1"/>
  <c r="L993" i="1" s="1"/>
  <c r="K993" i="1"/>
  <c r="G994" i="1" s="1"/>
  <c r="H994" i="1" l="1"/>
  <c r="I994" i="1"/>
  <c r="J994" i="1" l="1"/>
  <c r="L994" i="1" s="1"/>
  <c r="K994" i="1"/>
  <c r="G995" i="1" s="1"/>
  <c r="H995" i="1" l="1"/>
  <c r="I995" i="1"/>
  <c r="J995" i="1" l="1"/>
  <c r="L995" i="1" s="1"/>
  <c r="K995" i="1"/>
  <c r="G996" i="1" s="1"/>
  <c r="I996" i="1" l="1"/>
  <c r="H996" i="1"/>
  <c r="J996" i="1" l="1"/>
  <c r="L996" i="1" s="1"/>
  <c r="K996" i="1"/>
  <c r="G997" i="1" s="1"/>
  <c r="H997" i="1" l="1"/>
  <c r="I997" i="1"/>
  <c r="K997" i="1" l="1"/>
  <c r="G998" i="1" s="1"/>
  <c r="J997" i="1"/>
  <c r="L997" i="1" s="1"/>
  <c r="H998" i="1" l="1"/>
  <c r="I998" i="1"/>
  <c r="J998" i="1" l="1"/>
  <c r="L998" i="1" s="1"/>
  <c r="K998" i="1"/>
  <c r="G999" i="1" s="1"/>
  <c r="H999" i="1" l="1"/>
  <c r="I999" i="1"/>
  <c r="J999" i="1" l="1"/>
  <c r="L999" i="1" s="1"/>
  <c r="K999" i="1"/>
  <c r="G1000" i="1" s="1"/>
  <c r="I1000" i="1" l="1"/>
  <c r="H1000" i="1"/>
  <c r="K1000" i="1" l="1"/>
  <c r="G1001" i="1" s="1"/>
  <c r="J1000" i="1"/>
  <c r="L1000" i="1" s="1"/>
  <c r="I1001" i="1" l="1"/>
  <c r="H1001" i="1"/>
  <c r="J1001" i="1" l="1"/>
  <c r="L1001" i="1" s="1"/>
  <c r="K1001" i="1"/>
  <c r="G1002" i="1" s="1"/>
  <c r="H1002" i="1" l="1"/>
  <c r="I1002" i="1"/>
  <c r="J1002" i="1" l="1"/>
  <c r="L1002" i="1" s="1"/>
  <c r="K1002" i="1"/>
  <c r="G1003" i="1" s="1"/>
  <c r="I1003" i="1" l="1"/>
  <c r="H1003" i="1"/>
  <c r="J1003" i="1" l="1"/>
  <c r="L1003" i="1" s="1"/>
  <c r="K1003" i="1"/>
  <c r="G1004" i="1" s="1"/>
  <c r="H1004" i="1" l="1"/>
  <c r="I1004" i="1"/>
  <c r="K1004" i="1" l="1"/>
  <c r="G1005" i="1" s="1"/>
  <c r="J1004" i="1"/>
  <c r="L1004" i="1" s="1"/>
  <c r="H1005" i="1" l="1"/>
  <c r="I1005" i="1"/>
  <c r="J1005" i="1" l="1"/>
  <c r="L1005" i="1" s="1"/>
  <c r="K1005" i="1"/>
  <c r="G1006" i="1" s="1"/>
  <c r="H1006" i="1" l="1"/>
  <c r="I1006" i="1"/>
  <c r="J1006" i="1" l="1"/>
  <c r="L1006" i="1" s="1"/>
  <c r="K1006" i="1"/>
  <c r="G1007" i="1" s="1"/>
  <c r="H1007" i="1" l="1"/>
  <c r="I1007" i="1"/>
  <c r="J1007" i="1" l="1"/>
  <c r="L1007" i="1" s="1"/>
  <c r="K1007" i="1"/>
  <c r="G1008" i="1" s="1"/>
  <c r="I1008" i="1" l="1"/>
  <c r="H1008" i="1"/>
  <c r="J1008" i="1" l="1"/>
  <c r="L1008" i="1" s="1"/>
  <c r="K1008" i="1"/>
  <c r="G1009" i="1" s="1"/>
  <c r="I1009" i="1" l="1"/>
  <c r="H1009" i="1"/>
  <c r="J1009" i="1" l="1"/>
  <c r="L1009" i="1" s="1"/>
  <c r="K1009" i="1"/>
  <c r="G1010" i="1" s="1"/>
  <c r="I1010" i="1" l="1"/>
  <c r="H1010" i="1"/>
  <c r="J1010" i="1" l="1"/>
  <c r="L1010" i="1" s="1"/>
  <c r="K1010" i="1"/>
  <c r="G1011" i="1" s="1"/>
  <c r="H1011" i="1" l="1"/>
  <c r="I1011" i="1"/>
  <c r="K1011" i="1" l="1"/>
  <c r="G1012" i="1" s="1"/>
  <c r="J1011" i="1"/>
  <c r="L1011" i="1" s="1"/>
  <c r="H1012" i="1" l="1"/>
  <c r="I1012" i="1"/>
  <c r="K1012" i="1" l="1"/>
  <c r="G1013" i="1" s="1"/>
  <c r="J1012" i="1"/>
  <c r="L1012" i="1" s="1"/>
  <c r="H1013" i="1" l="1"/>
  <c r="I1013" i="1"/>
  <c r="J1013" i="1" l="1"/>
  <c r="L1013" i="1" s="1"/>
  <c r="K1013" i="1"/>
  <c r="G1014" i="1" s="1"/>
  <c r="I1014" i="1" l="1"/>
  <c r="H1014" i="1"/>
  <c r="J1014" i="1" l="1"/>
  <c r="L1014" i="1" s="1"/>
  <c r="K1014" i="1"/>
  <c r="G1015" i="1" s="1"/>
  <c r="I1015" i="1" l="1"/>
  <c r="H1015" i="1"/>
  <c r="J1015" i="1" l="1"/>
  <c r="L1015" i="1" s="1"/>
  <c r="K1015" i="1"/>
  <c r="G1016" i="1" s="1"/>
  <c r="H1016" i="1" l="1"/>
  <c r="I1016" i="1"/>
  <c r="K1016" i="1" l="1"/>
  <c r="G1017" i="1" s="1"/>
  <c r="J1016" i="1"/>
  <c r="L1016" i="1" s="1"/>
  <c r="I1017" i="1" l="1"/>
  <c r="H1017" i="1"/>
  <c r="J1017" i="1" l="1"/>
  <c r="L1017" i="1" s="1"/>
  <c r="K1017" i="1"/>
  <c r="G1018" i="1" s="1"/>
  <c r="H1018" i="1" l="1"/>
  <c r="I1018" i="1"/>
  <c r="K1018" i="1" l="1"/>
  <c r="G1019" i="1" s="1"/>
  <c r="J1018" i="1"/>
  <c r="L1018" i="1" s="1"/>
  <c r="I1019" i="1" l="1"/>
  <c r="H1019" i="1"/>
  <c r="K1019" i="1" l="1"/>
  <c r="G1020" i="1" s="1"/>
  <c r="J1019" i="1"/>
  <c r="L1019" i="1" s="1"/>
  <c r="I1020" i="1" l="1"/>
  <c r="H1020" i="1"/>
  <c r="K1020" i="1" l="1"/>
  <c r="G1021" i="1" s="1"/>
  <c r="J1020" i="1"/>
  <c r="L1020" i="1" s="1"/>
  <c r="I1021" i="1" l="1"/>
  <c r="H1021" i="1"/>
  <c r="K1021" i="1" l="1"/>
  <c r="G1022" i="1" s="1"/>
  <c r="J1021" i="1"/>
  <c r="L1021" i="1" s="1"/>
  <c r="I1022" i="1" l="1"/>
  <c r="H1022" i="1"/>
  <c r="J1022" i="1" l="1"/>
  <c r="L1022" i="1" s="1"/>
  <c r="K1022" i="1"/>
  <c r="G1023" i="1" s="1"/>
  <c r="I1023" i="1" l="1"/>
  <c r="H1023" i="1"/>
  <c r="J1023" i="1" l="1"/>
  <c r="L1023" i="1" s="1"/>
  <c r="K1023" i="1"/>
  <c r="G1024" i="1" s="1"/>
  <c r="H1024" i="1" l="1"/>
  <c r="I1024" i="1"/>
  <c r="K1024" i="1" l="1"/>
  <c r="G1025" i="1" s="1"/>
  <c r="J1024" i="1"/>
  <c r="L1024" i="1" s="1"/>
  <c r="H1025" i="1" l="1"/>
  <c r="I1025" i="1"/>
  <c r="J1025" i="1" l="1"/>
  <c r="L1025" i="1" s="1"/>
  <c r="K1025" i="1"/>
  <c r="G1026" i="1" s="1"/>
  <c r="H1026" i="1" l="1"/>
  <c r="I1026" i="1"/>
  <c r="K1026" i="1" l="1"/>
  <c r="G1027" i="1" s="1"/>
  <c r="J1026" i="1"/>
  <c r="L1026" i="1" s="1"/>
  <c r="I1027" i="1" l="1"/>
  <c r="H1027" i="1"/>
  <c r="J1027" i="1" l="1"/>
  <c r="L1027" i="1" s="1"/>
  <c r="K1027" i="1"/>
  <c r="G1028" i="1" s="1"/>
  <c r="I1028" i="1" l="1"/>
  <c r="H1028" i="1"/>
  <c r="J1028" i="1" l="1"/>
  <c r="L1028" i="1" s="1"/>
  <c r="K1028" i="1"/>
  <c r="G1029" i="1" s="1"/>
  <c r="H1029" i="1" l="1"/>
  <c r="I1029" i="1"/>
  <c r="K1029" i="1" l="1"/>
  <c r="G1030" i="1" s="1"/>
  <c r="J1029" i="1"/>
  <c r="L1029" i="1" s="1"/>
  <c r="I1030" i="1" l="1"/>
  <c r="H1030" i="1"/>
  <c r="J1030" i="1" l="1"/>
  <c r="L1030" i="1" s="1"/>
  <c r="K1030" i="1"/>
  <c r="G1031" i="1" s="1"/>
  <c r="I1031" i="1" l="1"/>
  <c r="H1031" i="1"/>
  <c r="J1031" i="1" l="1"/>
  <c r="L1031" i="1" s="1"/>
  <c r="K1031" i="1"/>
  <c r="G1032" i="1" s="1"/>
  <c r="H1032" i="1" l="1"/>
  <c r="I1032" i="1"/>
  <c r="K1032" i="1" l="1"/>
  <c r="G1033" i="1" s="1"/>
  <c r="J1032" i="1"/>
  <c r="L1032" i="1" s="1"/>
  <c r="H1033" i="1" l="1"/>
  <c r="I1033" i="1"/>
  <c r="J1033" i="1" l="1"/>
  <c r="L1033" i="1" s="1"/>
  <c r="K1033" i="1"/>
  <c r="G1034" i="1" s="1"/>
  <c r="H1034" i="1" l="1"/>
  <c r="I1034" i="1"/>
  <c r="J1034" i="1" l="1"/>
  <c r="L1034" i="1" s="1"/>
  <c r="K1034" i="1"/>
  <c r="G1035" i="1" s="1"/>
  <c r="I1035" i="1" l="1"/>
  <c r="H1035" i="1"/>
  <c r="J1035" i="1" l="1"/>
  <c r="L1035" i="1" s="1"/>
  <c r="K1035" i="1"/>
  <c r="G1036" i="1" s="1"/>
  <c r="H1036" i="1" l="1"/>
  <c r="I1036" i="1"/>
  <c r="J1036" i="1" l="1"/>
  <c r="L1036" i="1" s="1"/>
  <c r="K1036" i="1"/>
  <c r="G1037" i="1" s="1"/>
  <c r="I1037" i="1" l="1"/>
  <c r="H1037" i="1"/>
  <c r="K1037" i="1" l="1"/>
  <c r="G1038" i="1" s="1"/>
  <c r="J1037" i="1"/>
  <c r="L1037" i="1" s="1"/>
  <c r="H1038" i="1" l="1"/>
  <c r="I1038" i="1"/>
  <c r="J1038" i="1" l="1"/>
  <c r="L1038" i="1" s="1"/>
  <c r="K1038" i="1"/>
  <c r="G1039" i="1" s="1"/>
  <c r="H1039" i="1" l="1"/>
  <c r="I1039" i="1"/>
  <c r="J1039" i="1" l="1"/>
  <c r="L1039" i="1" s="1"/>
  <c r="K1039" i="1"/>
  <c r="G1040" i="1" s="1"/>
  <c r="H1040" i="1" l="1"/>
  <c r="I1040" i="1"/>
  <c r="K1040" i="1" l="1"/>
  <c r="G1041" i="1" s="1"/>
  <c r="J1040" i="1"/>
  <c r="L1040" i="1" s="1"/>
  <c r="H1041" i="1" l="1"/>
  <c r="I1041" i="1"/>
  <c r="J1041" i="1" l="1"/>
  <c r="L1041" i="1" s="1"/>
  <c r="K1041" i="1"/>
  <c r="G1042" i="1" s="1"/>
  <c r="H1042" i="1" l="1"/>
  <c r="I1042" i="1"/>
  <c r="K1042" i="1" l="1"/>
  <c r="G1043" i="1" s="1"/>
  <c r="J1042" i="1"/>
  <c r="L1042" i="1" s="1"/>
  <c r="I1043" i="1" l="1"/>
  <c r="H1043" i="1"/>
  <c r="J1043" i="1" l="1"/>
  <c r="L1043" i="1" s="1"/>
  <c r="K1043" i="1"/>
  <c r="G1044" i="1" s="1"/>
  <c r="H1044" i="1" l="1"/>
  <c r="I1044" i="1"/>
  <c r="J1044" i="1" l="1"/>
  <c r="L1044" i="1" s="1"/>
  <c r="K1044" i="1"/>
  <c r="G1045" i="1" s="1"/>
  <c r="H1045" i="1" l="1"/>
  <c r="I1045" i="1"/>
  <c r="J1045" i="1" l="1"/>
  <c r="L1045" i="1" s="1"/>
  <c r="K1045" i="1"/>
  <c r="G1046" i="1" s="1"/>
  <c r="I1046" i="1" l="1"/>
  <c r="H1046" i="1"/>
  <c r="J1046" i="1" l="1"/>
  <c r="L1046" i="1" s="1"/>
  <c r="K1046" i="1"/>
  <c r="G1047" i="1" s="1"/>
  <c r="H1047" i="1" l="1"/>
  <c r="I1047" i="1"/>
  <c r="J1047" i="1" l="1"/>
  <c r="L1047" i="1" s="1"/>
  <c r="K1047" i="1"/>
  <c r="G1048" i="1" s="1"/>
  <c r="H1048" i="1" l="1"/>
  <c r="I1048" i="1"/>
  <c r="K1048" i="1" l="1"/>
  <c r="G1049" i="1" s="1"/>
  <c r="J1048" i="1"/>
  <c r="L1048" i="1" s="1"/>
  <c r="H1049" i="1" l="1"/>
  <c r="I1049" i="1"/>
  <c r="J1049" i="1" l="1"/>
  <c r="L1049" i="1" s="1"/>
  <c r="K1049" i="1"/>
  <c r="G1050" i="1" s="1"/>
  <c r="H1050" i="1" l="1"/>
  <c r="I1050" i="1"/>
  <c r="J1050" i="1" l="1"/>
  <c r="L1050" i="1" s="1"/>
  <c r="K1050" i="1"/>
  <c r="G1051" i="1" s="1"/>
  <c r="I1051" i="1" l="1"/>
  <c r="H1051" i="1"/>
  <c r="J1051" i="1" l="1"/>
  <c r="L1051" i="1" s="1"/>
  <c r="K1051" i="1"/>
  <c r="G1052" i="1" s="1"/>
  <c r="H1052" i="1" l="1"/>
  <c r="I1052" i="1"/>
  <c r="J1052" i="1" l="1"/>
  <c r="L1052" i="1" s="1"/>
  <c r="K1052" i="1"/>
  <c r="G1053" i="1" s="1"/>
  <c r="H1053" i="1" l="1"/>
  <c r="I1053" i="1"/>
  <c r="K1053" i="1" l="1"/>
  <c r="G1054" i="1" s="1"/>
  <c r="J1053" i="1"/>
  <c r="L1053" i="1" s="1"/>
  <c r="I1054" i="1" l="1"/>
  <c r="H1054" i="1"/>
  <c r="J1054" i="1" l="1"/>
  <c r="L1054" i="1" s="1"/>
  <c r="K1054" i="1"/>
  <c r="G1055" i="1" s="1"/>
  <c r="I1055" i="1" l="1"/>
  <c r="H1055" i="1"/>
  <c r="J1055" i="1" l="1"/>
  <c r="L1055" i="1" s="1"/>
  <c r="K1055" i="1"/>
  <c r="G1056" i="1" s="1"/>
  <c r="H1056" i="1" l="1"/>
  <c r="I1056" i="1"/>
  <c r="K1056" i="1" l="1"/>
  <c r="G1057" i="1" s="1"/>
  <c r="J1056" i="1"/>
  <c r="L1056" i="1" s="1"/>
  <c r="H1057" i="1" l="1"/>
  <c r="I1057" i="1"/>
  <c r="J1057" i="1" l="1"/>
  <c r="L1057" i="1" s="1"/>
  <c r="K1057" i="1"/>
  <c r="G1058" i="1" s="1"/>
  <c r="H1058" i="1" l="1"/>
  <c r="I1058" i="1"/>
  <c r="K1058" i="1" l="1"/>
  <c r="G1059" i="1" s="1"/>
  <c r="J1058" i="1"/>
  <c r="L1058" i="1" s="1"/>
  <c r="I1059" i="1" l="1"/>
  <c r="H1059" i="1"/>
  <c r="K1059" i="1" l="1"/>
  <c r="G1060" i="1" s="1"/>
  <c r="J1059" i="1"/>
  <c r="L1059" i="1" s="1"/>
  <c r="H1060" i="1" l="1"/>
  <c r="I1060" i="1"/>
  <c r="J1060" i="1" l="1"/>
  <c r="L1060" i="1" s="1"/>
  <c r="K1060" i="1"/>
  <c r="G1061" i="1" s="1"/>
  <c r="H1061" i="1" l="1"/>
  <c r="I1061" i="1"/>
  <c r="K1061" i="1" l="1"/>
  <c r="G1062" i="1" s="1"/>
  <c r="J1061" i="1"/>
  <c r="L1061" i="1" s="1"/>
  <c r="I1062" i="1" l="1"/>
  <c r="H1062" i="1"/>
  <c r="J1062" i="1" l="1"/>
  <c r="L1062" i="1" s="1"/>
  <c r="K1062" i="1"/>
  <c r="G1063" i="1" s="1"/>
  <c r="I1063" i="1" l="1"/>
  <c r="H1063" i="1"/>
  <c r="J1063" i="1" l="1"/>
  <c r="L1063" i="1" s="1"/>
  <c r="K1063" i="1"/>
  <c r="G1064" i="1" s="1"/>
  <c r="H1064" i="1" l="1"/>
  <c r="I1064" i="1"/>
  <c r="K1064" i="1" l="1"/>
  <c r="G1065" i="1" s="1"/>
  <c r="J1064" i="1"/>
  <c r="L1064" i="1" s="1"/>
  <c r="H1065" i="1" l="1"/>
  <c r="I1065" i="1"/>
  <c r="J1065" i="1" l="1"/>
  <c r="L1065" i="1" s="1"/>
  <c r="K1065" i="1"/>
  <c r="G1066" i="1" s="1"/>
  <c r="H1066" i="1" l="1"/>
  <c r="I1066" i="1"/>
  <c r="K1066" i="1" l="1"/>
  <c r="G1067" i="1" s="1"/>
  <c r="J1066" i="1"/>
  <c r="L1066" i="1" s="1"/>
  <c r="H1067" i="1" l="1"/>
  <c r="I1067" i="1"/>
  <c r="J1067" i="1" l="1"/>
  <c r="L1067" i="1" s="1"/>
  <c r="K1067" i="1"/>
  <c r="G1068" i="1" s="1"/>
  <c r="H1068" i="1" l="1"/>
  <c r="I1068" i="1"/>
  <c r="J1068" i="1" l="1"/>
  <c r="L1068" i="1" s="1"/>
  <c r="K1068" i="1"/>
  <c r="G1069" i="1" s="1"/>
  <c r="H1069" i="1" l="1"/>
  <c r="I1069" i="1"/>
  <c r="K1069" i="1" l="1"/>
  <c r="G1070" i="1" s="1"/>
  <c r="J1069" i="1"/>
  <c r="L1069" i="1" s="1"/>
  <c r="I1070" i="1" l="1"/>
  <c r="H1070" i="1"/>
  <c r="J1070" i="1" l="1"/>
  <c r="L1070" i="1" s="1"/>
  <c r="K1070" i="1"/>
  <c r="G1071" i="1" s="1"/>
  <c r="I1071" i="1" l="1"/>
  <c r="H1071" i="1"/>
  <c r="J1071" i="1" l="1"/>
  <c r="L1071" i="1" s="1"/>
  <c r="K1071" i="1"/>
  <c r="G1072" i="1" s="1"/>
  <c r="H1072" i="1" l="1"/>
  <c r="I1072" i="1"/>
  <c r="K1072" i="1" l="1"/>
  <c r="G1073" i="1" s="1"/>
  <c r="J1072" i="1"/>
  <c r="L1072" i="1" s="1"/>
  <c r="H1073" i="1" l="1"/>
  <c r="I1073" i="1"/>
  <c r="J1073" i="1" l="1"/>
  <c r="L1073" i="1" s="1"/>
  <c r="K1073" i="1"/>
  <c r="G1074" i="1" s="1"/>
  <c r="H1074" i="1" l="1"/>
  <c r="I1074" i="1"/>
  <c r="J1074" i="1" l="1"/>
  <c r="L1074" i="1" s="1"/>
  <c r="K1074" i="1"/>
  <c r="G1075" i="1" s="1"/>
  <c r="I1075" i="1" l="1"/>
  <c r="H1075" i="1"/>
  <c r="J1075" i="1" l="1"/>
  <c r="L1075" i="1" s="1"/>
  <c r="K1075" i="1"/>
  <c r="G1076" i="1" s="1"/>
  <c r="H1076" i="1" l="1"/>
  <c r="I1076" i="1"/>
  <c r="J1076" i="1" l="1"/>
  <c r="L1076" i="1" s="1"/>
  <c r="K1076" i="1"/>
  <c r="G1077" i="1" s="1"/>
  <c r="H1077" i="1" l="1"/>
  <c r="I1077" i="1"/>
  <c r="K1077" i="1" l="1"/>
  <c r="G1078" i="1" s="1"/>
  <c r="J1077" i="1"/>
  <c r="L1077" i="1" s="1"/>
  <c r="I1078" i="1" l="1"/>
  <c r="H1078" i="1"/>
  <c r="J1078" i="1" l="1"/>
  <c r="L1078" i="1" s="1"/>
  <c r="K1078" i="1"/>
  <c r="G1079" i="1" s="1"/>
  <c r="H1079" i="1" l="1"/>
  <c r="I1079" i="1"/>
  <c r="J1079" i="1" l="1"/>
  <c r="L1079" i="1" s="1"/>
  <c r="K1079" i="1"/>
  <c r="G1080" i="1" s="1"/>
  <c r="H1080" i="1" l="1"/>
  <c r="I1080" i="1"/>
  <c r="K1080" i="1" l="1"/>
  <c r="G1081" i="1" s="1"/>
  <c r="J1080" i="1"/>
  <c r="L1080" i="1" s="1"/>
  <c r="H1081" i="1" l="1"/>
  <c r="I1081" i="1"/>
  <c r="K1081" i="1" l="1"/>
  <c r="G1082" i="1" s="1"/>
  <c r="J1081" i="1"/>
  <c r="L1081" i="1" s="1"/>
  <c r="H1082" i="1" l="1"/>
  <c r="I1082" i="1"/>
  <c r="K1082" i="1" l="1"/>
  <c r="G1083" i="1" s="1"/>
  <c r="J1082" i="1"/>
  <c r="L1082" i="1" s="1"/>
  <c r="I1083" i="1" l="1"/>
  <c r="H1083" i="1"/>
  <c r="J1083" i="1" l="1"/>
  <c r="L1083" i="1" s="1"/>
  <c r="K1083" i="1"/>
  <c r="G1084" i="1" s="1"/>
  <c r="H1084" i="1" l="1"/>
  <c r="I1084" i="1"/>
  <c r="J1084" i="1" l="1"/>
  <c r="L1084" i="1" s="1"/>
  <c r="K1084" i="1"/>
  <c r="G1085" i="1" s="1"/>
  <c r="H1085" i="1" l="1"/>
  <c r="I1085" i="1"/>
  <c r="K1085" i="1" l="1"/>
  <c r="G1086" i="1" s="1"/>
  <c r="J1085" i="1"/>
  <c r="L1085" i="1" s="1"/>
  <c r="I1086" i="1" l="1"/>
  <c r="H1086" i="1"/>
  <c r="J1086" i="1" l="1"/>
  <c r="L1086" i="1" s="1"/>
  <c r="K1086" i="1"/>
  <c r="G1087" i="1" s="1"/>
  <c r="I1087" i="1" l="1"/>
  <c r="H1087" i="1"/>
  <c r="J1087" i="1" l="1"/>
  <c r="L1087" i="1" s="1"/>
  <c r="K1087" i="1"/>
  <c r="G1088" i="1" s="1"/>
  <c r="H1088" i="1" l="1"/>
  <c r="I1088" i="1"/>
  <c r="K1088" i="1" l="1"/>
  <c r="G1089" i="1" s="1"/>
  <c r="J1088" i="1"/>
  <c r="L1088" i="1" s="1"/>
  <c r="H1089" i="1" l="1"/>
  <c r="I1089" i="1"/>
  <c r="J1089" i="1" l="1"/>
  <c r="L1089" i="1" s="1"/>
  <c r="K1089" i="1"/>
  <c r="G1090" i="1" s="1"/>
  <c r="H1090" i="1" l="1"/>
  <c r="I1090" i="1"/>
  <c r="K1090" i="1" l="1"/>
  <c r="G1091" i="1" s="1"/>
  <c r="J1090" i="1"/>
  <c r="L1090" i="1" s="1"/>
  <c r="I1091" i="1" l="1"/>
  <c r="H1091" i="1"/>
  <c r="J1091" i="1" l="1"/>
  <c r="L1091" i="1" s="1"/>
  <c r="K1091" i="1"/>
  <c r="G1092" i="1" s="1"/>
  <c r="H1092" i="1" l="1"/>
  <c r="I1092" i="1"/>
  <c r="J1092" i="1" l="1"/>
  <c r="L1092" i="1" s="1"/>
  <c r="K1092" i="1"/>
  <c r="G1093" i="1" s="1"/>
  <c r="H1093" i="1" l="1"/>
  <c r="I1093" i="1"/>
  <c r="K1093" i="1" l="1"/>
  <c r="G1094" i="1" s="1"/>
  <c r="J1093" i="1"/>
  <c r="L1093" i="1" s="1"/>
  <c r="I1094" i="1" l="1"/>
  <c r="H1094" i="1"/>
  <c r="J1094" i="1" l="1"/>
  <c r="L1094" i="1" s="1"/>
  <c r="K1094" i="1"/>
  <c r="G1095" i="1" s="1"/>
  <c r="I1095" i="1" l="1"/>
  <c r="H1095" i="1"/>
  <c r="J1095" i="1" l="1"/>
  <c r="L1095" i="1" s="1"/>
  <c r="K1095" i="1"/>
  <c r="G1096" i="1" s="1"/>
  <c r="H1096" i="1" l="1"/>
  <c r="I1096" i="1"/>
  <c r="K1096" i="1" l="1"/>
  <c r="G1097" i="1" s="1"/>
  <c r="J1096" i="1"/>
  <c r="L1096" i="1" s="1"/>
  <c r="H1097" i="1" l="1"/>
  <c r="I1097" i="1"/>
  <c r="J1097" i="1" l="1"/>
  <c r="L1097" i="1" s="1"/>
  <c r="K1097" i="1"/>
  <c r="G1098" i="1" s="1"/>
  <c r="H1098" i="1" l="1"/>
  <c r="I1098" i="1"/>
  <c r="K1098" i="1" l="1"/>
  <c r="G1099" i="1" s="1"/>
  <c r="J1098" i="1"/>
  <c r="L1098" i="1" s="1"/>
  <c r="I1099" i="1" l="1"/>
  <c r="H1099" i="1"/>
  <c r="J1099" i="1" l="1"/>
  <c r="L1099" i="1" s="1"/>
  <c r="K1099" i="1"/>
  <c r="G1100" i="1" s="1"/>
  <c r="H1100" i="1" l="1"/>
  <c r="I1100" i="1"/>
  <c r="J1100" i="1" l="1"/>
  <c r="L1100" i="1" s="1"/>
  <c r="K1100" i="1"/>
  <c r="G1101" i="1" s="1"/>
  <c r="H1101" i="1" l="1"/>
  <c r="I1101" i="1"/>
  <c r="K1101" i="1" l="1"/>
  <c r="G1102" i="1" s="1"/>
  <c r="J1101" i="1"/>
  <c r="L1101" i="1" s="1"/>
  <c r="I1102" i="1" l="1"/>
  <c r="H1102" i="1"/>
  <c r="J1102" i="1" l="1"/>
  <c r="L1102" i="1" s="1"/>
  <c r="K1102" i="1"/>
  <c r="G1103" i="1" s="1"/>
  <c r="H1103" i="1" l="1"/>
  <c r="I1103" i="1"/>
  <c r="J1103" i="1" l="1"/>
  <c r="L1103" i="1" s="1"/>
  <c r="K1103" i="1"/>
  <c r="G1104" i="1" s="1"/>
  <c r="H1104" i="1" l="1"/>
  <c r="I1104" i="1"/>
  <c r="K1104" i="1" l="1"/>
  <c r="G1105" i="1" s="1"/>
  <c r="J1104" i="1"/>
  <c r="L1104" i="1" s="1"/>
  <c r="I1105" i="1" l="1"/>
  <c r="H1105" i="1"/>
  <c r="J1105" i="1" l="1"/>
  <c r="L1105" i="1" s="1"/>
  <c r="K1105" i="1"/>
  <c r="G1106" i="1" s="1"/>
  <c r="H1106" i="1" l="1"/>
  <c r="I1106" i="1"/>
  <c r="J1106" i="1" l="1"/>
  <c r="L1106" i="1" s="1"/>
  <c r="K1106" i="1"/>
  <c r="G1107" i="1" s="1"/>
  <c r="I1107" i="1" l="1"/>
  <c r="H1107" i="1"/>
  <c r="J1107" i="1" l="1"/>
  <c r="L1107" i="1" s="1"/>
  <c r="K1107" i="1"/>
  <c r="G1108" i="1" s="1"/>
  <c r="H1108" i="1" l="1"/>
  <c r="I1108" i="1"/>
  <c r="J1108" i="1" l="1"/>
  <c r="L1108" i="1" s="1"/>
  <c r="K1108" i="1"/>
  <c r="G1109" i="1" s="1"/>
  <c r="H1109" i="1" l="1"/>
  <c r="I1109" i="1"/>
  <c r="K1109" i="1" l="1"/>
  <c r="G1110" i="1" s="1"/>
  <c r="J1109" i="1"/>
  <c r="L1109" i="1" s="1"/>
  <c r="I1110" i="1" l="1"/>
  <c r="H1110" i="1"/>
  <c r="J1110" i="1" l="1"/>
  <c r="L1110" i="1" s="1"/>
  <c r="K1110" i="1"/>
  <c r="G1111" i="1" s="1"/>
  <c r="H1111" i="1" l="1"/>
  <c r="I1111" i="1"/>
  <c r="J1111" i="1" l="1"/>
  <c r="L1111" i="1" s="1"/>
  <c r="K1111" i="1"/>
  <c r="G1112" i="1" s="1"/>
  <c r="H1112" i="1" l="1"/>
  <c r="I1112" i="1"/>
  <c r="K1112" i="1" l="1"/>
  <c r="G1113" i="1" s="1"/>
  <c r="J1112" i="1"/>
  <c r="L1112" i="1" s="1"/>
  <c r="H1113" i="1" l="1"/>
  <c r="I1113" i="1"/>
  <c r="J1113" i="1" l="1"/>
  <c r="L1113" i="1" s="1"/>
  <c r="K1113" i="1"/>
  <c r="G1114" i="1" s="1"/>
  <c r="H1114" i="1" l="1"/>
  <c r="I1114" i="1"/>
  <c r="J1114" i="1" l="1"/>
  <c r="L1114" i="1" s="1"/>
  <c r="K1114" i="1"/>
  <c r="G1115" i="1" s="1"/>
  <c r="I1115" i="1" l="1"/>
  <c r="H1115" i="1"/>
  <c r="J1115" i="1" l="1"/>
  <c r="L1115" i="1" s="1"/>
  <c r="K1115" i="1"/>
  <c r="G1116" i="1" s="1"/>
  <c r="H1116" i="1" l="1"/>
  <c r="I1116" i="1"/>
  <c r="J1116" i="1" l="1"/>
  <c r="L1116" i="1" s="1"/>
  <c r="K1116" i="1"/>
  <c r="G1117" i="1" s="1"/>
  <c r="H1117" i="1" l="1"/>
  <c r="I1117" i="1"/>
  <c r="K1117" i="1" l="1"/>
  <c r="G1118" i="1" s="1"/>
  <c r="J1117" i="1"/>
  <c r="L1117" i="1" s="1"/>
  <c r="I1118" i="1" l="1"/>
  <c r="H1118" i="1"/>
  <c r="K1118" i="1" l="1"/>
  <c r="G1119" i="1" s="1"/>
  <c r="J1118" i="1"/>
  <c r="L1118" i="1" s="1"/>
  <c r="I1119" i="1" l="1"/>
  <c r="H1119" i="1"/>
  <c r="J1119" i="1" l="1"/>
  <c r="L1119" i="1" s="1"/>
  <c r="K1119" i="1"/>
  <c r="G1120" i="1" s="1"/>
  <c r="I1120" i="1" l="1"/>
  <c r="H1120" i="1"/>
  <c r="K1120" i="1" l="1"/>
  <c r="G1121" i="1" s="1"/>
  <c r="J1120" i="1"/>
  <c r="L1120" i="1" s="1"/>
  <c r="H1121" i="1" l="1"/>
  <c r="I1121" i="1"/>
  <c r="J1121" i="1" l="1"/>
  <c r="L1121" i="1" s="1"/>
  <c r="K1121" i="1"/>
  <c r="G1122" i="1" s="1"/>
  <c r="H1122" i="1" l="1"/>
  <c r="I1122" i="1"/>
  <c r="K1122" i="1" l="1"/>
  <c r="G1123" i="1" s="1"/>
  <c r="J1122" i="1"/>
  <c r="L1122" i="1" s="1"/>
  <c r="I1123" i="1" l="1"/>
  <c r="H1123" i="1"/>
  <c r="J1123" i="1" l="1"/>
  <c r="L1123" i="1" s="1"/>
  <c r="K1123" i="1"/>
  <c r="G1124" i="1" s="1"/>
  <c r="H1124" i="1" l="1"/>
  <c r="I1124" i="1"/>
  <c r="J1124" i="1" l="1"/>
  <c r="L1124" i="1" s="1"/>
  <c r="K1124" i="1"/>
  <c r="G1125" i="1" s="1"/>
  <c r="H1125" i="1" l="1"/>
  <c r="I1125" i="1"/>
  <c r="J1125" i="1" l="1"/>
  <c r="L1125" i="1" s="1"/>
  <c r="K1125" i="1"/>
  <c r="G1126" i="1" s="1"/>
  <c r="I1126" i="1" l="1"/>
  <c r="H1126" i="1"/>
  <c r="J1126" i="1" l="1"/>
  <c r="L1126" i="1" s="1"/>
  <c r="K1126" i="1"/>
  <c r="G1127" i="1" s="1"/>
  <c r="I1127" i="1" l="1"/>
  <c r="H1127" i="1"/>
  <c r="K1127" i="1" l="1"/>
  <c r="G1128" i="1" s="1"/>
  <c r="J1127" i="1"/>
  <c r="L1127" i="1" s="1"/>
  <c r="I1128" i="1" l="1"/>
  <c r="H1128" i="1"/>
  <c r="K1128" i="1" l="1"/>
  <c r="G1129" i="1" s="1"/>
  <c r="J1128" i="1"/>
  <c r="L1128" i="1" s="1"/>
  <c r="H1129" i="1" l="1"/>
  <c r="I1129" i="1"/>
  <c r="J1129" i="1" l="1"/>
  <c r="L1129" i="1" s="1"/>
  <c r="K1129" i="1"/>
  <c r="G1130" i="1" s="1"/>
  <c r="H1130" i="1" l="1"/>
  <c r="I1130" i="1"/>
  <c r="J1130" i="1" l="1"/>
  <c r="L1130" i="1" s="1"/>
  <c r="K1130" i="1"/>
  <c r="G1131" i="1" s="1"/>
  <c r="H1131" i="1" l="1"/>
  <c r="I1131" i="1"/>
  <c r="K1131" i="1" l="1"/>
  <c r="G1132" i="1" s="1"/>
  <c r="J1131" i="1"/>
  <c r="L1131" i="1" s="1"/>
  <c r="H1132" i="1" l="1"/>
  <c r="I1132" i="1"/>
  <c r="J1132" i="1" l="1"/>
  <c r="L1132" i="1" s="1"/>
  <c r="K1132" i="1"/>
  <c r="G1133" i="1" s="1"/>
  <c r="H1133" i="1" l="1"/>
  <c r="I1133" i="1"/>
  <c r="K1133" i="1" l="1"/>
  <c r="G1134" i="1" s="1"/>
  <c r="J1133" i="1"/>
  <c r="L1133" i="1" s="1"/>
  <c r="H1134" i="1" l="1"/>
  <c r="I1134" i="1"/>
  <c r="K1134" i="1" l="1"/>
  <c r="G1135" i="1" s="1"/>
  <c r="J1134" i="1"/>
  <c r="L1134" i="1" s="1"/>
  <c r="I1135" i="1" l="1"/>
  <c r="H1135" i="1"/>
  <c r="J1135" i="1" l="1"/>
  <c r="L1135" i="1" s="1"/>
  <c r="K1135" i="1"/>
  <c r="G1136" i="1" s="1"/>
  <c r="H1136" i="1" l="1"/>
  <c r="I1136" i="1"/>
  <c r="J1136" i="1" l="1"/>
  <c r="L1136" i="1" s="1"/>
  <c r="K1136" i="1"/>
  <c r="G1137" i="1" s="1"/>
  <c r="I1137" i="1" l="1"/>
  <c r="H1137" i="1"/>
  <c r="J1137" i="1" l="1"/>
  <c r="L1137" i="1" s="1"/>
  <c r="K1137" i="1"/>
  <c r="G1138" i="1" s="1"/>
  <c r="H1138" i="1" l="1"/>
  <c r="I1138" i="1"/>
  <c r="J1138" i="1" l="1"/>
  <c r="L1138" i="1" s="1"/>
  <c r="K1138" i="1"/>
  <c r="G1139" i="1" s="1"/>
  <c r="I1139" i="1" l="1"/>
  <c r="H1139" i="1"/>
  <c r="K1139" i="1" l="1"/>
  <c r="G1140" i="1" s="1"/>
  <c r="J1139" i="1"/>
  <c r="L1139" i="1" s="1"/>
  <c r="H1140" i="1" l="1"/>
  <c r="I1140" i="1"/>
  <c r="J1140" i="1" l="1"/>
  <c r="L1140" i="1" s="1"/>
  <c r="K1140" i="1"/>
  <c r="G1141" i="1" s="1"/>
  <c r="H1141" i="1" l="1"/>
  <c r="I1141" i="1"/>
  <c r="K1141" i="1" l="1"/>
  <c r="G1142" i="1" s="1"/>
  <c r="J1141" i="1"/>
  <c r="L1141" i="1" s="1"/>
  <c r="H1142" i="1" l="1"/>
  <c r="I1142" i="1"/>
  <c r="K1142" i="1" l="1"/>
  <c r="G1143" i="1" s="1"/>
  <c r="J1142" i="1"/>
  <c r="L1142" i="1" s="1"/>
  <c r="H1143" i="1" l="1"/>
  <c r="I1143" i="1"/>
  <c r="K1143" i="1" l="1"/>
  <c r="G1144" i="1" s="1"/>
  <c r="J1143" i="1"/>
  <c r="L1143" i="1" s="1"/>
  <c r="I1144" i="1" l="1"/>
  <c r="H1144" i="1"/>
  <c r="J1144" i="1" l="1"/>
  <c r="L1144" i="1" s="1"/>
  <c r="K1144" i="1"/>
  <c r="G1145" i="1" s="1"/>
  <c r="I1145" i="1" l="1"/>
  <c r="H1145" i="1"/>
  <c r="J1145" i="1" l="1"/>
  <c r="L1145" i="1" s="1"/>
  <c r="K1145" i="1"/>
  <c r="G1146" i="1" s="1"/>
  <c r="H1146" i="1" l="1"/>
  <c r="I1146" i="1"/>
  <c r="K1146" i="1" l="1"/>
  <c r="G1147" i="1" s="1"/>
  <c r="J1146" i="1"/>
  <c r="L1146" i="1" s="1"/>
  <c r="I1147" i="1" l="1"/>
  <c r="H1147" i="1"/>
  <c r="J1147" i="1" l="1"/>
  <c r="L1147" i="1" s="1"/>
  <c r="K1147" i="1"/>
  <c r="G1148" i="1" s="1"/>
  <c r="H1148" i="1" l="1"/>
  <c r="I1148" i="1"/>
  <c r="J1148" i="1" l="1"/>
  <c r="L1148" i="1" s="1"/>
  <c r="K1148" i="1"/>
  <c r="G1149" i="1" s="1"/>
  <c r="H1149" i="1" l="1"/>
  <c r="I1149" i="1"/>
  <c r="K1149" i="1" l="1"/>
  <c r="G1150" i="1" s="1"/>
  <c r="J1149" i="1"/>
  <c r="L1149" i="1" s="1"/>
  <c r="H1150" i="1" l="1"/>
  <c r="I1150" i="1"/>
  <c r="K1150" i="1" l="1"/>
  <c r="G1151" i="1" s="1"/>
  <c r="J1150" i="1"/>
  <c r="L1150" i="1" s="1"/>
  <c r="I1151" i="1" l="1"/>
  <c r="H1151" i="1"/>
  <c r="K1151" i="1" l="1"/>
  <c r="G1152" i="1" s="1"/>
  <c r="J1151" i="1"/>
  <c r="L1151" i="1" s="1"/>
  <c r="I1152" i="1" l="1"/>
  <c r="H1152" i="1"/>
  <c r="J1152" i="1" l="1"/>
  <c r="L1152" i="1" s="1"/>
  <c r="K1152" i="1"/>
  <c r="G1153" i="1" s="1"/>
  <c r="H1153" i="1" l="1"/>
  <c r="I1153" i="1"/>
  <c r="K1153" i="1" l="1"/>
  <c r="G1154" i="1" s="1"/>
  <c r="J1153" i="1"/>
  <c r="L1153" i="1" s="1"/>
  <c r="H1154" i="1" l="1"/>
  <c r="I1154" i="1"/>
  <c r="J1154" i="1" l="1"/>
  <c r="L1154" i="1" s="1"/>
  <c r="K1154" i="1"/>
  <c r="G1155" i="1" s="1"/>
  <c r="I1155" i="1" l="1"/>
  <c r="H1155" i="1"/>
  <c r="J1155" i="1" l="1"/>
  <c r="L1155" i="1" s="1"/>
  <c r="K1155" i="1"/>
  <c r="G1156" i="1" s="1"/>
  <c r="H1156" i="1" l="1"/>
  <c r="I1156" i="1"/>
  <c r="J1156" i="1" l="1"/>
  <c r="L1156" i="1" s="1"/>
  <c r="K1156" i="1"/>
  <c r="G1157" i="1" s="1"/>
  <c r="I1157" i="1" l="1"/>
  <c r="H1157" i="1"/>
  <c r="J1157" i="1" l="1"/>
  <c r="L1157" i="1" s="1"/>
  <c r="K1157" i="1"/>
  <c r="G1158" i="1" s="1"/>
  <c r="H1158" i="1" l="1"/>
  <c r="I1158" i="1"/>
  <c r="J1158" i="1" l="1"/>
  <c r="L1158" i="1" s="1"/>
  <c r="K1158" i="1"/>
  <c r="G1159" i="1" s="1"/>
  <c r="I1159" i="1" l="1"/>
  <c r="H1159" i="1"/>
  <c r="J1159" i="1" l="1"/>
  <c r="L1159" i="1" s="1"/>
  <c r="K1159" i="1"/>
  <c r="G1160" i="1" s="1"/>
  <c r="H1160" i="1" l="1"/>
  <c r="I1160" i="1"/>
  <c r="J1160" i="1" l="1"/>
  <c r="L1160" i="1" s="1"/>
  <c r="K1160" i="1"/>
  <c r="G1161" i="1" s="1"/>
  <c r="H1161" i="1" l="1"/>
  <c r="I1161" i="1"/>
  <c r="K1161" i="1" l="1"/>
  <c r="G1162" i="1" s="1"/>
  <c r="J1161" i="1"/>
  <c r="L1161" i="1" s="1"/>
  <c r="H1162" i="1" l="1"/>
  <c r="I1162" i="1"/>
  <c r="J1162" i="1" l="1"/>
  <c r="L1162" i="1" s="1"/>
  <c r="K1162" i="1"/>
  <c r="G1163" i="1" s="1"/>
  <c r="I1163" i="1" l="1"/>
  <c r="H1163" i="1"/>
  <c r="J1163" i="1" l="1"/>
  <c r="L1163" i="1" s="1"/>
  <c r="K1163" i="1"/>
  <c r="G1164" i="1" s="1"/>
  <c r="H1164" i="1" l="1"/>
  <c r="I1164" i="1"/>
  <c r="J1164" i="1" l="1"/>
  <c r="L1164" i="1" s="1"/>
  <c r="K1164" i="1"/>
  <c r="G1165" i="1" s="1"/>
  <c r="H1165" i="1" l="1"/>
  <c r="I1165" i="1"/>
  <c r="K1165" i="1" l="1"/>
  <c r="G1166" i="1" s="1"/>
  <c r="J1165" i="1"/>
  <c r="L1165" i="1" s="1"/>
  <c r="I1166" i="1" l="1"/>
  <c r="H1166" i="1"/>
  <c r="J1166" i="1" l="1"/>
  <c r="L1166" i="1" s="1"/>
  <c r="K1166" i="1"/>
  <c r="G1167" i="1" s="1"/>
  <c r="H1167" i="1" l="1"/>
  <c r="I1167" i="1"/>
  <c r="K1167" i="1" l="1"/>
  <c r="G1168" i="1" s="1"/>
  <c r="J1167" i="1"/>
  <c r="L1167" i="1" s="1"/>
  <c r="H1168" i="1" l="1"/>
  <c r="I1168" i="1"/>
  <c r="J1168" i="1" l="1"/>
  <c r="L1168" i="1" s="1"/>
  <c r="K1168" i="1"/>
  <c r="G1169" i="1" s="1"/>
  <c r="I1169" i="1" l="1"/>
  <c r="H1169" i="1"/>
  <c r="J1169" i="1" l="1"/>
  <c r="L1169" i="1" s="1"/>
  <c r="K1169" i="1"/>
  <c r="G1170" i="1" s="1"/>
  <c r="H1170" i="1" l="1"/>
  <c r="I1170" i="1"/>
  <c r="K1170" i="1" l="1"/>
  <c r="G1171" i="1" s="1"/>
  <c r="J1170" i="1"/>
  <c r="L1170" i="1" s="1"/>
  <c r="I1171" i="1" l="1"/>
  <c r="H1171" i="1"/>
  <c r="J1171" i="1" l="1"/>
  <c r="L1171" i="1" s="1"/>
  <c r="K1171" i="1"/>
  <c r="G1172" i="1" s="1"/>
  <c r="H1172" i="1" l="1"/>
  <c r="I1172" i="1"/>
  <c r="K1172" i="1" l="1"/>
  <c r="G1173" i="1" s="1"/>
  <c r="J1172" i="1"/>
  <c r="L1172" i="1" s="1"/>
  <c r="H1173" i="1" l="1"/>
  <c r="I1173" i="1"/>
  <c r="K1173" i="1" l="1"/>
  <c r="G1174" i="1" s="1"/>
  <c r="J1173" i="1"/>
  <c r="L1173" i="1" s="1"/>
  <c r="H1174" i="1" l="1"/>
  <c r="I1174" i="1"/>
  <c r="J1174" i="1" l="1"/>
  <c r="L1174" i="1" s="1"/>
  <c r="K1174" i="1"/>
  <c r="G1175" i="1" s="1"/>
  <c r="H1175" i="1" l="1"/>
  <c r="I1175" i="1"/>
  <c r="J1175" i="1" l="1"/>
  <c r="L1175" i="1" s="1"/>
  <c r="K1175" i="1"/>
  <c r="G1176" i="1" s="1"/>
  <c r="I1176" i="1" l="1"/>
  <c r="H1176" i="1"/>
  <c r="J1176" i="1" l="1"/>
  <c r="L1176" i="1" s="1"/>
  <c r="K1176" i="1"/>
  <c r="G1177" i="1" s="1"/>
  <c r="H1177" i="1" l="1"/>
  <c r="I1177" i="1"/>
  <c r="J1177" i="1" l="1"/>
  <c r="L1177" i="1" s="1"/>
  <c r="K1177" i="1"/>
  <c r="G1178" i="1" s="1"/>
  <c r="H1178" i="1" l="1"/>
  <c r="I1178" i="1"/>
  <c r="K1178" i="1" l="1"/>
  <c r="G1179" i="1" s="1"/>
  <c r="J1178" i="1"/>
  <c r="L1178" i="1" s="1"/>
  <c r="I1179" i="1" l="1"/>
  <c r="H1179" i="1"/>
  <c r="J1179" i="1" l="1"/>
  <c r="L1179" i="1" s="1"/>
  <c r="K1179" i="1"/>
  <c r="G1180" i="1" s="1"/>
  <c r="H1180" i="1" l="1"/>
  <c r="I1180" i="1"/>
  <c r="J1180" i="1" l="1"/>
  <c r="L1180" i="1" s="1"/>
  <c r="K1180" i="1"/>
  <c r="G1181" i="1" s="1"/>
  <c r="H1181" i="1" l="1"/>
  <c r="I1181" i="1"/>
  <c r="K1181" i="1" l="1"/>
  <c r="G1182" i="1" s="1"/>
  <c r="J1181" i="1"/>
  <c r="L1181" i="1" s="1"/>
  <c r="H1182" i="1" l="1"/>
  <c r="I1182" i="1"/>
  <c r="J1182" i="1" l="1"/>
  <c r="L1182" i="1" s="1"/>
  <c r="K1182" i="1"/>
  <c r="G1183" i="1" s="1"/>
  <c r="H1183" i="1" l="1"/>
  <c r="I1183" i="1"/>
  <c r="J1183" i="1" l="1"/>
  <c r="L1183" i="1" s="1"/>
  <c r="K1183" i="1"/>
  <c r="G1184" i="1" s="1"/>
  <c r="I1184" i="1" l="1"/>
  <c r="H1184" i="1"/>
  <c r="J1184" i="1" l="1"/>
  <c r="L1184" i="1" s="1"/>
  <c r="K1184" i="1"/>
  <c r="G1185" i="1" s="1"/>
  <c r="I1185" i="1" l="1"/>
  <c r="H1185" i="1"/>
  <c r="J1185" i="1" l="1"/>
  <c r="L1185" i="1" s="1"/>
  <c r="K1185" i="1"/>
  <c r="G1186" i="1" s="1"/>
  <c r="H1186" i="1" l="1"/>
  <c r="I1186" i="1"/>
  <c r="K1186" i="1" l="1"/>
  <c r="G1187" i="1" s="1"/>
  <c r="J1186" i="1"/>
  <c r="L1186" i="1" s="1"/>
  <c r="I1187" i="1" l="1"/>
  <c r="H1187" i="1"/>
  <c r="K1187" i="1" l="1"/>
  <c r="G1188" i="1" s="1"/>
  <c r="J1187" i="1"/>
  <c r="L1187" i="1" s="1"/>
  <c r="H1188" i="1" l="1"/>
  <c r="I1188" i="1"/>
  <c r="J1188" i="1" l="1"/>
  <c r="L1188" i="1" s="1"/>
  <c r="K1188" i="1"/>
  <c r="G1189" i="1" s="1"/>
  <c r="H1189" i="1" l="1"/>
  <c r="I1189" i="1"/>
  <c r="K1189" i="1" l="1"/>
  <c r="G1190" i="1" s="1"/>
  <c r="J1189" i="1"/>
  <c r="L1189" i="1" s="1"/>
  <c r="H1190" i="1" l="1"/>
  <c r="I1190" i="1"/>
  <c r="J1190" i="1" l="1"/>
  <c r="L1190" i="1" s="1"/>
  <c r="K1190" i="1"/>
  <c r="G1191" i="1" s="1"/>
  <c r="H1191" i="1" l="1"/>
  <c r="I1191" i="1"/>
  <c r="J1191" i="1" l="1"/>
  <c r="L1191" i="1" s="1"/>
  <c r="K1191" i="1"/>
  <c r="G1192" i="1" s="1"/>
  <c r="I1192" i="1" l="1"/>
  <c r="H1192" i="1"/>
  <c r="J1192" i="1" l="1"/>
  <c r="L1192" i="1" s="1"/>
  <c r="K1192" i="1"/>
  <c r="G1193" i="1" s="1"/>
  <c r="H1193" i="1" l="1"/>
  <c r="I1193" i="1"/>
  <c r="J1193" i="1" l="1"/>
  <c r="L1193" i="1" s="1"/>
  <c r="K1193" i="1"/>
  <c r="G1194" i="1" s="1"/>
  <c r="H1194" i="1" l="1"/>
  <c r="I1194" i="1"/>
  <c r="K1194" i="1" l="1"/>
  <c r="G1195" i="1" s="1"/>
  <c r="J1194" i="1"/>
  <c r="L1194" i="1" s="1"/>
  <c r="I1195" i="1" l="1"/>
  <c r="H1195" i="1"/>
  <c r="J1195" i="1" l="1"/>
  <c r="L1195" i="1" s="1"/>
  <c r="K1195" i="1"/>
  <c r="G1196" i="1" s="1"/>
  <c r="H1196" i="1" l="1"/>
  <c r="I1196" i="1"/>
  <c r="J1196" i="1" l="1"/>
  <c r="L1196" i="1" s="1"/>
  <c r="K1196" i="1"/>
  <c r="G1197" i="1" s="1"/>
  <c r="H1197" i="1" l="1"/>
  <c r="I1197" i="1"/>
  <c r="J1197" i="1" l="1"/>
  <c r="L1197" i="1" s="1"/>
  <c r="K1197" i="1"/>
  <c r="G1198" i="1" s="1"/>
  <c r="H1198" i="1" l="1"/>
  <c r="I1198" i="1"/>
  <c r="J1198" i="1" l="1"/>
  <c r="L1198" i="1" s="1"/>
  <c r="K1198" i="1"/>
  <c r="G1199" i="1" s="1"/>
  <c r="I1199" i="1" l="1"/>
  <c r="H1199" i="1"/>
  <c r="J1199" i="1" l="1"/>
  <c r="L1199" i="1" s="1"/>
  <c r="K1199" i="1"/>
  <c r="G1200" i="1" s="1"/>
  <c r="I1200" i="1" l="1"/>
  <c r="H1200" i="1"/>
  <c r="J1200" i="1" l="1"/>
  <c r="L1200" i="1" s="1"/>
  <c r="K1200" i="1"/>
  <c r="G1201" i="1" s="1"/>
  <c r="H1201" i="1" l="1"/>
  <c r="I1201" i="1"/>
  <c r="J1201" i="1" l="1"/>
  <c r="L1201" i="1" s="1"/>
  <c r="K1201" i="1"/>
  <c r="G1202" i="1" s="1"/>
  <c r="H1202" i="1" l="1"/>
  <c r="I1202" i="1"/>
  <c r="K1202" i="1" l="1"/>
  <c r="G1203" i="1" s="1"/>
  <c r="J1202" i="1"/>
  <c r="L1202" i="1" s="1"/>
  <c r="I1203" i="1" l="1"/>
  <c r="H1203" i="1"/>
  <c r="K1203" i="1" l="1"/>
  <c r="G1204" i="1" s="1"/>
  <c r="J1203" i="1"/>
  <c r="L1203" i="1" s="1"/>
  <c r="H1204" i="1" l="1"/>
  <c r="I1204" i="1"/>
  <c r="J1204" i="1" l="1"/>
  <c r="L1204" i="1" s="1"/>
  <c r="K1204" i="1"/>
  <c r="G1205" i="1" s="1"/>
  <c r="H1205" i="1" l="1"/>
  <c r="I1205" i="1"/>
  <c r="J1205" i="1" l="1"/>
  <c r="L1205" i="1" s="1"/>
  <c r="K1205" i="1"/>
  <c r="G1206" i="1" s="1"/>
  <c r="H1206" i="1" l="1"/>
  <c r="I1206" i="1"/>
  <c r="J1206" i="1" l="1"/>
  <c r="L1206" i="1" s="1"/>
  <c r="K1206" i="1"/>
  <c r="G1207" i="1" s="1"/>
  <c r="H1207" i="1" l="1"/>
  <c r="I1207" i="1"/>
  <c r="J1207" i="1" l="1"/>
  <c r="L1207" i="1" s="1"/>
  <c r="K1207" i="1"/>
  <c r="G1208" i="1" s="1"/>
  <c r="I1208" i="1" l="1"/>
  <c r="H1208" i="1"/>
  <c r="J1208" i="1" l="1"/>
  <c r="L1208" i="1" s="1"/>
  <c r="K1208" i="1"/>
  <c r="G1209" i="1" s="1"/>
  <c r="I1209" i="1" l="1"/>
  <c r="H1209" i="1"/>
  <c r="J1209" i="1" l="1"/>
  <c r="L1209" i="1" s="1"/>
  <c r="K1209" i="1"/>
  <c r="G1210" i="1" s="1"/>
  <c r="H1210" i="1" l="1"/>
  <c r="I1210" i="1"/>
  <c r="J1210" i="1" l="1"/>
  <c r="L1210" i="1" s="1"/>
  <c r="K1210" i="1"/>
  <c r="G1211" i="1" s="1"/>
  <c r="H1211" i="1" l="1"/>
  <c r="I1211" i="1"/>
  <c r="J1211" i="1" l="1"/>
  <c r="L1211" i="1" s="1"/>
  <c r="K1211" i="1"/>
  <c r="G1212" i="1" s="1"/>
  <c r="H1212" i="1" l="1"/>
  <c r="I1212" i="1"/>
  <c r="J1212" i="1" l="1"/>
  <c r="L1212" i="1" s="1"/>
  <c r="K1212" i="1"/>
  <c r="G1213" i="1" s="1"/>
  <c r="H1213" i="1" l="1"/>
  <c r="I1213" i="1"/>
  <c r="J1213" i="1" l="1"/>
  <c r="L1213" i="1" s="1"/>
  <c r="K1213" i="1"/>
  <c r="G1214" i="1" s="1"/>
  <c r="I1214" i="1" l="1"/>
  <c r="H1214" i="1"/>
  <c r="J1214" i="1" l="1"/>
  <c r="L1214" i="1" s="1"/>
  <c r="K1214" i="1"/>
  <c r="G1215" i="1" s="1"/>
  <c r="I1215" i="1" l="1"/>
  <c r="H1215" i="1"/>
  <c r="J1215" i="1" l="1"/>
  <c r="L1215" i="1" s="1"/>
  <c r="K1215" i="1"/>
  <c r="G1216" i="1" s="1"/>
  <c r="H1216" i="1" l="1"/>
  <c r="I1216" i="1"/>
  <c r="K1216" i="1" l="1"/>
  <c r="G1217" i="1" s="1"/>
  <c r="J1216" i="1"/>
  <c r="L1216" i="1" s="1"/>
  <c r="H1217" i="1" l="1"/>
  <c r="I1217" i="1"/>
  <c r="K1217" i="1" l="1"/>
  <c r="G1218" i="1" s="1"/>
  <c r="J1217" i="1"/>
  <c r="L1217" i="1" s="1"/>
  <c r="H1218" i="1" l="1"/>
  <c r="I1218" i="1"/>
  <c r="J1218" i="1" l="1"/>
  <c r="L1218" i="1" s="1"/>
  <c r="K1218" i="1"/>
  <c r="G1219" i="1" s="1"/>
  <c r="H1219" i="1" l="1"/>
  <c r="I1219" i="1"/>
  <c r="J1219" i="1" l="1"/>
  <c r="L1219" i="1" s="1"/>
  <c r="K1219" i="1"/>
  <c r="G1220" i="1" s="1"/>
  <c r="H1220" i="1" l="1"/>
  <c r="I1220" i="1"/>
  <c r="J1220" i="1" l="1"/>
  <c r="L1220" i="1" s="1"/>
  <c r="K1220" i="1"/>
  <c r="G1221" i="1" s="1"/>
  <c r="H1221" i="1" l="1"/>
  <c r="I1221" i="1"/>
  <c r="J1221" i="1" l="1"/>
  <c r="L1221" i="1" s="1"/>
  <c r="K1221" i="1"/>
  <c r="G1222" i="1" s="1"/>
  <c r="I1222" i="1" l="1"/>
  <c r="H1222" i="1"/>
  <c r="J1222" i="1" l="1"/>
  <c r="L1222" i="1" s="1"/>
  <c r="K1222" i="1"/>
  <c r="G1223" i="1" s="1"/>
  <c r="H1223" i="1" l="1"/>
  <c r="I1223" i="1"/>
  <c r="J1223" i="1" l="1"/>
  <c r="L1223" i="1" s="1"/>
  <c r="K1223" i="1"/>
  <c r="G1224" i="1" s="1"/>
  <c r="H1224" i="1" l="1"/>
  <c r="I1224" i="1"/>
  <c r="K1224" i="1" l="1"/>
  <c r="G1225" i="1" s="1"/>
  <c r="J1224" i="1"/>
  <c r="L1224" i="1" s="1"/>
  <c r="H1225" i="1" l="1"/>
  <c r="I1225" i="1"/>
  <c r="J1225" i="1" l="1"/>
  <c r="L1225" i="1" s="1"/>
  <c r="K1225" i="1"/>
  <c r="G1226" i="1" s="1"/>
  <c r="H1226" i="1" l="1"/>
  <c r="I1226" i="1"/>
  <c r="J1226" i="1" l="1"/>
  <c r="L1226" i="1" s="1"/>
  <c r="K1226" i="1"/>
  <c r="G1227" i="1" s="1"/>
  <c r="I1227" i="1" l="1"/>
  <c r="H1227" i="1"/>
  <c r="J1227" i="1" l="1"/>
  <c r="L1227" i="1" s="1"/>
  <c r="K1227" i="1"/>
  <c r="G1228" i="1" s="1"/>
  <c r="H1228" i="1" l="1"/>
  <c r="I1228" i="1"/>
  <c r="J1228" i="1" l="1"/>
  <c r="L1228" i="1" s="1"/>
  <c r="K1228" i="1"/>
  <c r="G1229" i="1" s="1"/>
  <c r="H1229" i="1" l="1"/>
  <c r="I1229" i="1"/>
  <c r="J1229" i="1" l="1"/>
  <c r="L1229" i="1" s="1"/>
  <c r="K1229" i="1"/>
  <c r="G1230" i="1" s="1"/>
  <c r="I1230" i="1" l="1"/>
  <c r="H1230" i="1"/>
  <c r="K1230" i="1" l="1"/>
  <c r="G1231" i="1" s="1"/>
  <c r="J1230" i="1"/>
  <c r="L1230" i="1" s="1"/>
  <c r="I1231" i="1" l="1"/>
  <c r="H1231" i="1"/>
  <c r="J1231" i="1" l="1"/>
  <c r="L1231" i="1" s="1"/>
  <c r="K1231" i="1"/>
  <c r="G1232" i="1" s="1"/>
  <c r="H1232" i="1" l="1"/>
  <c r="I1232" i="1"/>
  <c r="K1232" i="1" l="1"/>
  <c r="G1233" i="1" s="1"/>
  <c r="J1232" i="1"/>
  <c r="L1232" i="1" s="1"/>
  <c r="H1233" i="1" l="1"/>
  <c r="I1233" i="1"/>
  <c r="K1233" i="1" l="1"/>
  <c r="G1234" i="1" s="1"/>
  <c r="J1233" i="1"/>
  <c r="L1233" i="1" s="1"/>
  <c r="I1234" i="1" l="1"/>
  <c r="H1234" i="1"/>
  <c r="J1234" i="1" l="1"/>
  <c r="L1234" i="1" s="1"/>
  <c r="K1234" i="1"/>
  <c r="G1235" i="1" s="1"/>
  <c r="H1235" i="1" l="1"/>
  <c r="I1235" i="1"/>
  <c r="J1235" i="1" l="1"/>
  <c r="L1235" i="1" s="1"/>
  <c r="K1235" i="1"/>
  <c r="G1236" i="1" s="1"/>
  <c r="H1236" i="1" l="1"/>
  <c r="I1236" i="1"/>
  <c r="J1236" i="1" l="1"/>
  <c r="L1236" i="1" s="1"/>
  <c r="K1236" i="1"/>
  <c r="G1237" i="1" s="1"/>
  <c r="H1237" i="1" l="1"/>
  <c r="I1237" i="1"/>
  <c r="J1237" i="1" l="1"/>
  <c r="L1237" i="1" s="1"/>
  <c r="K1237" i="1"/>
  <c r="G1238" i="1" s="1"/>
  <c r="I1238" i="1" l="1"/>
  <c r="H1238" i="1"/>
  <c r="J1238" i="1" l="1"/>
  <c r="L1238" i="1" s="1"/>
  <c r="K1238" i="1"/>
  <c r="G1239" i="1" s="1"/>
  <c r="I1239" i="1" l="1"/>
  <c r="H1239" i="1"/>
  <c r="J1239" i="1" l="1"/>
  <c r="L1239" i="1" s="1"/>
  <c r="K1239" i="1"/>
  <c r="G1240" i="1" s="1"/>
  <c r="H1240" i="1" l="1"/>
  <c r="I1240" i="1"/>
  <c r="J1240" i="1" l="1"/>
  <c r="L1240" i="1" s="1"/>
  <c r="K1240" i="1"/>
  <c r="G1241" i="1" s="1"/>
  <c r="I1241" i="1" l="1"/>
  <c r="H1241" i="1"/>
  <c r="J1241" i="1" l="1"/>
  <c r="L1241" i="1" s="1"/>
  <c r="K1241" i="1"/>
  <c r="G1242" i="1" s="1"/>
  <c r="I1242" i="1" l="1"/>
  <c r="H1242" i="1"/>
  <c r="K1242" i="1" l="1"/>
  <c r="G1243" i="1" s="1"/>
  <c r="J1242" i="1"/>
  <c r="L1242" i="1" s="1"/>
  <c r="I1243" i="1" l="1"/>
  <c r="H1243" i="1"/>
  <c r="K1243" i="1" l="1"/>
  <c r="G1244" i="1" s="1"/>
  <c r="J1243" i="1"/>
  <c r="L1243" i="1" s="1"/>
  <c r="H1244" i="1" l="1"/>
  <c r="I1244" i="1"/>
  <c r="J1244" i="1" l="1"/>
  <c r="L1244" i="1" s="1"/>
  <c r="K1244" i="1"/>
  <c r="G1245" i="1" s="1"/>
  <c r="H1245" i="1" l="1"/>
  <c r="I1245" i="1"/>
  <c r="J1245" i="1" l="1"/>
  <c r="L1245" i="1" s="1"/>
  <c r="K1245" i="1"/>
  <c r="G1246" i="1" s="1"/>
  <c r="I1246" i="1" l="1"/>
  <c r="H1246" i="1"/>
  <c r="J1246" i="1" l="1"/>
  <c r="L1246" i="1" s="1"/>
  <c r="K1246" i="1"/>
  <c r="G1247" i="1" s="1"/>
  <c r="I1247" i="1" l="1"/>
  <c r="H1247" i="1"/>
  <c r="J1247" i="1" l="1"/>
  <c r="L1247" i="1" s="1"/>
  <c r="K1247" i="1"/>
  <c r="G1248" i="1" s="1"/>
  <c r="H1248" i="1" l="1"/>
  <c r="I1248" i="1"/>
  <c r="K1248" i="1" l="1"/>
  <c r="G1249" i="1" s="1"/>
  <c r="J1248" i="1"/>
  <c r="L1248" i="1" s="1"/>
  <c r="H1249" i="1" l="1"/>
  <c r="I1249" i="1"/>
  <c r="K1249" i="1" l="1"/>
  <c r="G1250" i="1" s="1"/>
  <c r="J1249" i="1"/>
  <c r="L1249" i="1" s="1"/>
  <c r="H1250" i="1" l="1"/>
  <c r="I1250" i="1"/>
  <c r="J1250" i="1" l="1"/>
  <c r="L1250" i="1" s="1"/>
  <c r="K1250" i="1"/>
  <c r="G1251" i="1" s="1"/>
  <c r="H1251" i="1" l="1"/>
  <c r="I1251" i="1"/>
  <c r="J1251" i="1" l="1"/>
  <c r="L1251" i="1" s="1"/>
  <c r="K1251" i="1"/>
  <c r="G1252" i="1" s="1"/>
  <c r="H1252" i="1" l="1"/>
  <c r="I1252" i="1"/>
  <c r="J1252" i="1" l="1"/>
  <c r="L1252" i="1" s="1"/>
  <c r="K1252" i="1"/>
  <c r="G1253" i="1" s="1"/>
  <c r="H1253" i="1" l="1"/>
  <c r="I1253" i="1"/>
  <c r="J1253" i="1" l="1"/>
  <c r="L1253" i="1" s="1"/>
  <c r="K1253" i="1"/>
  <c r="G1254" i="1" s="1"/>
  <c r="I1254" i="1" l="1"/>
  <c r="H1254" i="1"/>
  <c r="J1254" i="1" l="1"/>
  <c r="L1254" i="1" s="1"/>
  <c r="K1254" i="1"/>
  <c r="G1255" i="1" s="1"/>
  <c r="H1255" i="1" l="1"/>
  <c r="I1255" i="1"/>
  <c r="J1255" i="1" l="1"/>
  <c r="L1255" i="1" s="1"/>
  <c r="K1255" i="1"/>
  <c r="G1256" i="1" s="1"/>
  <c r="H1256" i="1" l="1"/>
  <c r="I1256" i="1"/>
  <c r="K1256" i="1" l="1"/>
  <c r="G1257" i="1" s="1"/>
  <c r="J1256" i="1"/>
  <c r="L1256" i="1" s="1"/>
  <c r="H1257" i="1" l="1"/>
  <c r="I1257" i="1"/>
  <c r="J1257" i="1" l="1"/>
  <c r="L1257" i="1" s="1"/>
  <c r="K1257" i="1"/>
  <c r="G1258" i="1" s="1"/>
  <c r="H1258" i="1" l="1"/>
  <c r="I1258" i="1"/>
  <c r="J1258" i="1" l="1"/>
  <c r="L1258" i="1" s="1"/>
  <c r="K1258" i="1"/>
  <c r="G1259" i="1" s="1"/>
  <c r="H1259" i="1" l="1"/>
  <c r="I1259" i="1"/>
  <c r="J1259" i="1" l="1"/>
  <c r="L1259" i="1" s="1"/>
  <c r="K1259" i="1"/>
  <c r="G1260" i="1" s="1"/>
  <c r="H1260" i="1" l="1"/>
  <c r="I1260" i="1"/>
  <c r="J1260" i="1" l="1"/>
  <c r="L1260" i="1" s="1"/>
  <c r="K1260" i="1"/>
  <c r="G1261" i="1" s="1"/>
  <c r="H1261" i="1" l="1"/>
  <c r="I1261" i="1"/>
  <c r="J1261" i="1" l="1"/>
  <c r="L1261" i="1" s="1"/>
  <c r="K1261" i="1"/>
  <c r="G1262" i="1" s="1"/>
  <c r="I1262" i="1" l="1"/>
  <c r="H1262" i="1"/>
  <c r="J1262" i="1" l="1"/>
  <c r="L1262" i="1" s="1"/>
  <c r="K1262" i="1"/>
  <c r="G1263" i="1" s="1"/>
  <c r="I1263" i="1" l="1"/>
  <c r="H1263" i="1"/>
  <c r="J1263" i="1" l="1"/>
  <c r="L1263" i="1" s="1"/>
  <c r="K1263" i="1"/>
  <c r="G1264" i="1" s="1"/>
  <c r="H1264" i="1" l="1"/>
  <c r="I1264" i="1"/>
  <c r="K1264" i="1" l="1"/>
  <c r="G1265" i="1" s="1"/>
  <c r="J1264" i="1"/>
  <c r="L1264" i="1" s="1"/>
  <c r="H1265" i="1" l="1"/>
  <c r="I1265" i="1"/>
  <c r="K1265" i="1" l="1"/>
  <c r="G1266" i="1" s="1"/>
  <c r="J1265" i="1"/>
  <c r="L1265" i="1" s="1"/>
  <c r="H1266" i="1" l="1"/>
  <c r="I1266" i="1"/>
  <c r="J1266" i="1" l="1"/>
  <c r="L1266" i="1" s="1"/>
  <c r="K1266" i="1"/>
  <c r="G1267" i="1" s="1"/>
  <c r="H1267" i="1" l="1"/>
  <c r="I1267" i="1"/>
  <c r="J1267" i="1" l="1"/>
  <c r="L1267" i="1" s="1"/>
  <c r="K1267" i="1"/>
  <c r="G1268" i="1" s="1"/>
  <c r="H1268" i="1" l="1"/>
  <c r="I1268" i="1"/>
  <c r="J1268" i="1" l="1"/>
  <c r="L1268" i="1" s="1"/>
  <c r="K1268" i="1"/>
  <c r="G1269" i="1" s="1"/>
  <c r="H1269" i="1" l="1"/>
  <c r="I1269" i="1"/>
  <c r="J1269" i="1" l="1"/>
  <c r="L1269" i="1" s="1"/>
  <c r="K1269" i="1"/>
  <c r="G1270" i="1" s="1"/>
  <c r="I1270" i="1" l="1"/>
  <c r="H1270" i="1"/>
  <c r="J1270" i="1" l="1"/>
  <c r="L1270" i="1" s="1"/>
  <c r="K1270" i="1"/>
  <c r="G1271" i="1" s="1"/>
  <c r="H1271" i="1" l="1"/>
  <c r="I1271" i="1"/>
  <c r="J1271" i="1" l="1"/>
  <c r="L1271" i="1" s="1"/>
  <c r="K1271" i="1"/>
  <c r="G1272" i="1" s="1"/>
  <c r="I1272" i="1" l="1"/>
  <c r="H1272" i="1"/>
  <c r="K1272" i="1" l="1"/>
  <c r="G1273" i="1" s="1"/>
  <c r="J1272" i="1"/>
  <c r="L1272" i="1" s="1"/>
  <c r="H1273" i="1" l="1"/>
  <c r="I1273" i="1"/>
  <c r="J1273" i="1" l="1"/>
  <c r="L1273" i="1" s="1"/>
  <c r="K1273" i="1"/>
  <c r="G1274" i="1" s="1"/>
  <c r="H1274" i="1" l="1"/>
  <c r="I1274" i="1"/>
  <c r="J1274" i="1" l="1"/>
  <c r="L1274" i="1" s="1"/>
  <c r="K1274" i="1"/>
  <c r="G1275" i="1" s="1"/>
  <c r="H1275" i="1" l="1"/>
  <c r="I1275" i="1"/>
  <c r="J1275" i="1" l="1"/>
  <c r="L1275" i="1" s="1"/>
  <c r="K1275" i="1"/>
  <c r="G1276" i="1" s="1"/>
  <c r="H1276" i="1" l="1"/>
  <c r="I1276" i="1"/>
  <c r="J1276" i="1" l="1"/>
  <c r="L1276" i="1" s="1"/>
  <c r="K1276" i="1"/>
  <c r="G1277" i="1" s="1"/>
  <c r="H1277" i="1" l="1"/>
  <c r="I1277" i="1"/>
  <c r="J1277" i="1" l="1"/>
  <c r="L1277" i="1" s="1"/>
  <c r="K1277" i="1"/>
  <c r="G1278" i="1" s="1"/>
  <c r="I1278" i="1" l="1"/>
  <c r="H1278" i="1"/>
  <c r="J1278" i="1" l="1"/>
  <c r="L1278" i="1" s="1"/>
  <c r="K1278" i="1"/>
  <c r="G1279" i="1" s="1"/>
  <c r="H1279" i="1" l="1"/>
  <c r="I1279" i="1"/>
  <c r="J1279" i="1" l="1"/>
  <c r="L1279" i="1" s="1"/>
  <c r="K1279" i="1"/>
  <c r="G1280" i="1" s="1"/>
  <c r="H1280" i="1" l="1"/>
  <c r="I1280" i="1"/>
  <c r="K1280" i="1" l="1"/>
  <c r="G1281" i="1" s="1"/>
  <c r="J1280" i="1"/>
  <c r="L1280" i="1" s="1"/>
  <c r="H1281" i="1" l="1"/>
  <c r="I1281" i="1"/>
  <c r="J1281" i="1" l="1"/>
  <c r="L1281" i="1" s="1"/>
  <c r="K1281" i="1"/>
  <c r="G1282" i="1" s="1"/>
  <c r="H1282" i="1" l="1"/>
  <c r="I1282" i="1"/>
  <c r="J1282" i="1" l="1"/>
  <c r="L1282" i="1" s="1"/>
  <c r="K1282" i="1"/>
  <c r="G1283" i="1" s="1"/>
  <c r="H1283" i="1" l="1"/>
  <c r="I1283" i="1"/>
  <c r="J1283" i="1" l="1"/>
  <c r="L1283" i="1" s="1"/>
  <c r="K1283" i="1"/>
  <c r="G1284" i="1" s="1"/>
  <c r="H1284" i="1" l="1"/>
  <c r="I1284" i="1"/>
  <c r="J1284" i="1" l="1"/>
  <c r="L1284" i="1" s="1"/>
  <c r="K1284" i="1"/>
  <c r="G1285" i="1" s="1"/>
  <c r="H1285" i="1" l="1"/>
  <c r="I1285" i="1"/>
  <c r="J1285" i="1" l="1"/>
  <c r="L1285" i="1" s="1"/>
  <c r="K1285" i="1"/>
  <c r="G1286" i="1" s="1"/>
  <c r="I1286" i="1" l="1"/>
  <c r="H1286" i="1"/>
  <c r="J1286" i="1" l="1"/>
  <c r="L1286" i="1" s="1"/>
  <c r="K1286" i="1"/>
  <c r="G1287" i="1" s="1"/>
  <c r="H1287" i="1" l="1"/>
  <c r="I1287" i="1"/>
  <c r="J1287" i="1" l="1"/>
  <c r="L1287" i="1" s="1"/>
  <c r="K1287" i="1"/>
  <c r="G1288" i="1" s="1"/>
  <c r="I1288" i="1" l="1"/>
  <c r="H1288" i="1"/>
  <c r="K1288" i="1" l="1"/>
  <c r="G1289" i="1" s="1"/>
  <c r="J1288" i="1"/>
  <c r="L1288" i="1" s="1"/>
  <c r="H1289" i="1" l="1"/>
  <c r="I1289" i="1"/>
  <c r="J1289" i="1" l="1"/>
  <c r="L1289" i="1" s="1"/>
  <c r="K1289" i="1"/>
  <c r="G1290" i="1" s="1"/>
  <c r="H1290" i="1" l="1"/>
  <c r="I1290" i="1"/>
  <c r="K1290" i="1" l="1"/>
  <c r="G1291" i="1" s="1"/>
  <c r="J1290" i="1"/>
  <c r="L1290" i="1" s="1"/>
  <c r="H1291" i="1" l="1"/>
  <c r="I1291" i="1"/>
  <c r="J1291" i="1" l="1"/>
  <c r="L1291" i="1" s="1"/>
  <c r="K1291" i="1"/>
  <c r="G1292" i="1" s="1"/>
  <c r="H1292" i="1" l="1"/>
  <c r="I1292" i="1"/>
  <c r="J1292" i="1" l="1"/>
  <c r="L1292" i="1" s="1"/>
  <c r="K1292" i="1"/>
  <c r="G1293" i="1" s="1"/>
  <c r="H1293" i="1" l="1"/>
  <c r="I1293" i="1"/>
  <c r="J1293" i="1" l="1"/>
  <c r="L1293" i="1" s="1"/>
  <c r="K1293" i="1"/>
  <c r="G1294" i="1" s="1"/>
  <c r="I1294" i="1" l="1"/>
  <c r="H1294" i="1"/>
  <c r="J1294" i="1" l="1"/>
  <c r="L1294" i="1" s="1"/>
  <c r="K1294" i="1"/>
  <c r="G1295" i="1" s="1"/>
  <c r="H1295" i="1" l="1"/>
  <c r="I1295" i="1"/>
  <c r="J1295" i="1" l="1"/>
  <c r="L1295" i="1" s="1"/>
  <c r="K1295" i="1"/>
  <c r="G1296" i="1" s="1"/>
  <c r="I1296" i="1" l="1"/>
  <c r="H1296" i="1"/>
  <c r="K1296" i="1" l="1"/>
  <c r="G1297" i="1" s="1"/>
  <c r="J1296" i="1"/>
  <c r="L1296" i="1" s="1"/>
  <c r="H1297" i="1" l="1"/>
  <c r="I1297" i="1"/>
  <c r="J1297" i="1" l="1"/>
  <c r="L1297" i="1" s="1"/>
  <c r="K1297" i="1"/>
  <c r="G1298" i="1" s="1"/>
  <c r="H1298" i="1" l="1"/>
  <c r="I1298" i="1"/>
  <c r="K1298" i="1" l="1"/>
  <c r="G1299" i="1" s="1"/>
  <c r="J1298" i="1"/>
  <c r="L1298" i="1" s="1"/>
  <c r="H1299" i="1" l="1"/>
  <c r="I1299" i="1"/>
  <c r="J1299" i="1" l="1"/>
  <c r="L1299" i="1" s="1"/>
  <c r="K1299" i="1"/>
  <c r="G1300" i="1" s="1"/>
  <c r="H1300" i="1" l="1"/>
  <c r="I1300" i="1"/>
  <c r="J1300" i="1" l="1"/>
  <c r="L1300" i="1" s="1"/>
  <c r="K1300" i="1"/>
  <c r="G1301" i="1" s="1"/>
  <c r="H1301" i="1" l="1"/>
  <c r="I1301" i="1"/>
  <c r="J1301" i="1" l="1"/>
  <c r="L1301" i="1" s="1"/>
  <c r="K1301" i="1"/>
  <c r="G1302" i="1" s="1"/>
  <c r="I1302" i="1" l="1"/>
  <c r="H1302" i="1"/>
  <c r="J1302" i="1" l="1"/>
  <c r="L1302" i="1" s="1"/>
  <c r="K1302" i="1"/>
  <c r="G1303" i="1" s="1"/>
  <c r="H1303" i="1" l="1"/>
  <c r="I1303" i="1"/>
  <c r="J1303" i="1" l="1"/>
  <c r="L1303" i="1" s="1"/>
  <c r="K1303" i="1"/>
  <c r="G1304" i="1" s="1"/>
  <c r="I1304" i="1" l="1"/>
  <c r="H1304" i="1"/>
  <c r="K1304" i="1" l="1"/>
  <c r="G1305" i="1" s="1"/>
  <c r="J1304" i="1"/>
  <c r="L1304" i="1" s="1"/>
  <c r="H1305" i="1" l="1"/>
  <c r="I1305" i="1"/>
  <c r="J1305" i="1" l="1"/>
  <c r="L1305" i="1" s="1"/>
  <c r="K1305" i="1"/>
  <c r="G1306" i="1" s="1"/>
  <c r="H1306" i="1" l="1"/>
  <c r="I1306" i="1"/>
  <c r="K1306" i="1" l="1"/>
  <c r="G1307" i="1" s="1"/>
  <c r="J1306" i="1"/>
  <c r="L1306" i="1" s="1"/>
  <c r="H1307" i="1" l="1"/>
  <c r="I1307" i="1"/>
  <c r="J1307" i="1" l="1"/>
  <c r="L1307" i="1" s="1"/>
  <c r="K1307" i="1"/>
  <c r="G1308" i="1" s="1"/>
  <c r="H1308" i="1" l="1"/>
  <c r="I1308" i="1"/>
  <c r="J1308" i="1" l="1"/>
  <c r="L1308" i="1" s="1"/>
  <c r="K1308" i="1"/>
  <c r="G1309" i="1" s="1"/>
  <c r="H1309" i="1" l="1"/>
  <c r="I1309" i="1"/>
  <c r="J1309" i="1" l="1"/>
  <c r="L1309" i="1" s="1"/>
  <c r="K1309" i="1"/>
  <c r="G1310" i="1" s="1"/>
  <c r="I1310" i="1" l="1"/>
  <c r="H1310" i="1"/>
  <c r="J1310" i="1" l="1"/>
  <c r="L1310" i="1" s="1"/>
  <c r="K1310" i="1"/>
  <c r="G1311" i="1" s="1"/>
  <c r="H1311" i="1" l="1"/>
  <c r="I1311" i="1"/>
  <c r="J1311" i="1" l="1"/>
  <c r="L1311" i="1" s="1"/>
  <c r="K1311" i="1"/>
  <c r="G1312" i="1" s="1"/>
  <c r="I1312" i="1" l="1"/>
  <c r="H1312" i="1"/>
  <c r="K1312" i="1" l="1"/>
  <c r="G1313" i="1" s="1"/>
  <c r="J1312" i="1"/>
  <c r="L1312" i="1" s="1"/>
  <c r="I1313" i="1" l="1"/>
  <c r="H1313" i="1"/>
  <c r="J1313" i="1" l="1"/>
  <c r="L1313" i="1" s="1"/>
  <c r="K1313" i="1"/>
  <c r="G1314" i="1" s="1"/>
  <c r="H1314" i="1" l="1"/>
  <c r="I1314" i="1"/>
  <c r="K1314" i="1" l="1"/>
  <c r="G1315" i="1" s="1"/>
  <c r="J1314" i="1"/>
  <c r="L1314" i="1" s="1"/>
  <c r="H1315" i="1" l="1"/>
  <c r="I1315" i="1"/>
  <c r="J1315" i="1" l="1"/>
  <c r="L1315" i="1" s="1"/>
  <c r="K1315" i="1"/>
  <c r="G1316" i="1" s="1"/>
  <c r="H1316" i="1" l="1"/>
  <c r="I1316" i="1"/>
  <c r="J1316" i="1" l="1"/>
  <c r="L1316" i="1" s="1"/>
  <c r="K1316" i="1"/>
  <c r="G1317" i="1" s="1"/>
  <c r="H1317" i="1" l="1"/>
  <c r="I1317" i="1"/>
  <c r="J1317" i="1" l="1"/>
  <c r="L1317" i="1" s="1"/>
  <c r="K1317" i="1"/>
  <c r="G1318" i="1" s="1"/>
  <c r="I1318" i="1" l="1"/>
  <c r="H1318" i="1"/>
  <c r="J1318" i="1" l="1"/>
  <c r="L1318" i="1" s="1"/>
  <c r="K1318" i="1"/>
  <c r="G1319" i="1" s="1"/>
  <c r="H1319" i="1" l="1"/>
  <c r="I1319" i="1"/>
  <c r="J1319" i="1" l="1"/>
  <c r="L1319" i="1" s="1"/>
  <c r="K1319" i="1"/>
  <c r="G1320" i="1" s="1"/>
  <c r="I1320" i="1" l="1"/>
  <c r="H1320" i="1"/>
  <c r="K1320" i="1" l="1"/>
  <c r="G1321" i="1" s="1"/>
  <c r="J1320" i="1"/>
  <c r="L1320" i="1" s="1"/>
  <c r="H1321" i="1" l="1"/>
  <c r="I1321" i="1"/>
  <c r="J1321" i="1" l="1"/>
  <c r="L1321" i="1" s="1"/>
  <c r="K1321" i="1"/>
  <c r="G1322" i="1" s="1"/>
  <c r="H1322" i="1" l="1"/>
  <c r="I1322" i="1"/>
  <c r="K1322" i="1" l="1"/>
  <c r="G1323" i="1" s="1"/>
  <c r="J1322" i="1"/>
  <c r="L1322" i="1" s="1"/>
  <c r="H1323" i="1" l="1"/>
  <c r="I1323" i="1"/>
  <c r="J1323" i="1" l="1"/>
  <c r="L1323" i="1" s="1"/>
  <c r="K1323" i="1"/>
  <c r="G1324" i="1" s="1"/>
  <c r="H1324" i="1" l="1"/>
  <c r="I1324" i="1"/>
  <c r="J1324" i="1" l="1"/>
  <c r="L1324" i="1" s="1"/>
  <c r="K1324" i="1"/>
  <c r="G1325" i="1" s="1"/>
  <c r="H1325" i="1" l="1"/>
  <c r="I1325" i="1"/>
  <c r="J1325" i="1" l="1"/>
  <c r="L1325" i="1" s="1"/>
  <c r="K1325" i="1"/>
  <c r="G1326" i="1" s="1"/>
  <c r="I1326" i="1" l="1"/>
  <c r="H1326" i="1"/>
  <c r="J1326" i="1" l="1"/>
  <c r="L1326" i="1" s="1"/>
  <c r="K1326" i="1"/>
  <c r="G1327" i="1" s="1"/>
  <c r="H1327" i="1" l="1"/>
  <c r="I1327" i="1"/>
  <c r="J1327" i="1" l="1"/>
  <c r="L1327" i="1" s="1"/>
  <c r="K1327" i="1"/>
  <c r="G1328" i="1" s="1"/>
  <c r="I1328" i="1" l="1"/>
  <c r="H1328" i="1"/>
  <c r="K1328" i="1" l="1"/>
  <c r="G1329" i="1" s="1"/>
  <c r="J1328" i="1"/>
  <c r="L1328" i="1" s="1"/>
  <c r="H1329" i="1" l="1"/>
  <c r="I1329" i="1"/>
  <c r="J1329" i="1" l="1"/>
  <c r="L1329" i="1" s="1"/>
  <c r="K1329" i="1"/>
  <c r="G1330" i="1" s="1"/>
  <c r="H1330" i="1" l="1"/>
  <c r="I1330" i="1"/>
  <c r="K1330" i="1" l="1"/>
  <c r="G1331" i="1" s="1"/>
  <c r="J1330" i="1"/>
  <c r="L1330" i="1" s="1"/>
  <c r="H1331" i="1" l="1"/>
  <c r="I1331" i="1"/>
  <c r="J1331" i="1" l="1"/>
  <c r="L1331" i="1" s="1"/>
  <c r="K1331" i="1"/>
  <c r="G1332" i="1" s="1"/>
  <c r="H1332" i="1" l="1"/>
  <c r="I1332" i="1"/>
  <c r="J1332" i="1" l="1"/>
  <c r="L1332" i="1" s="1"/>
  <c r="K1332" i="1"/>
  <c r="G1333" i="1" s="1"/>
  <c r="H1333" i="1" l="1"/>
  <c r="I1333" i="1"/>
  <c r="J1333" i="1" l="1"/>
  <c r="L1333" i="1" s="1"/>
  <c r="K1333" i="1"/>
  <c r="G1334" i="1" s="1"/>
  <c r="I1334" i="1" l="1"/>
  <c r="H1334" i="1"/>
  <c r="J1334" i="1" l="1"/>
  <c r="L1334" i="1" s="1"/>
  <c r="K1334" i="1"/>
  <c r="G1335" i="1" s="1"/>
  <c r="H1335" i="1" l="1"/>
  <c r="I1335" i="1"/>
  <c r="J1335" i="1" l="1"/>
  <c r="L1335" i="1" s="1"/>
  <c r="K1335" i="1"/>
  <c r="G1336" i="1" s="1"/>
  <c r="I1336" i="1" l="1"/>
  <c r="H1336" i="1"/>
  <c r="K1336" i="1" l="1"/>
  <c r="G1337" i="1" s="1"/>
  <c r="J1336" i="1"/>
  <c r="L1336" i="1" s="1"/>
  <c r="I1337" i="1" l="1"/>
  <c r="H1337" i="1"/>
  <c r="J1337" i="1" l="1"/>
  <c r="L1337" i="1" s="1"/>
  <c r="K1337" i="1"/>
  <c r="G1338" i="1" s="1"/>
  <c r="H1338" i="1" l="1"/>
  <c r="I1338" i="1"/>
  <c r="K1338" i="1" l="1"/>
  <c r="G1339" i="1" s="1"/>
  <c r="J1338" i="1"/>
  <c r="L1338" i="1" s="1"/>
  <c r="H1339" i="1" l="1"/>
  <c r="I1339" i="1"/>
  <c r="J1339" i="1" l="1"/>
  <c r="L1339" i="1" s="1"/>
  <c r="K1339" i="1"/>
  <c r="G1340" i="1" s="1"/>
  <c r="H1340" i="1" l="1"/>
  <c r="I1340" i="1"/>
  <c r="J1340" i="1" l="1"/>
  <c r="L1340" i="1" s="1"/>
  <c r="K1340" i="1"/>
  <c r="G1341" i="1" s="1"/>
  <c r="H1341" i="1" l="1"/>
  <c r="I1341" i="1"/>
  <c r="J1341" i="1" l="1"/>
  <c r="L1341" i="1" s="1"/>
  <c r="K1341" i="1"/>
  <c r="G1342" i="1" s="1"/>
  <c r="I1342" i="1" l="1"/>
  <c r="H1342" i="1"/>
  <c r="J1342" i="1" l="1"/>
  <c r="L1342" i="1" s="1"/>
  <c r="K1342" i="1"/>
  <c r="G1343" i="1" s="1"/>
  <c r="H1343" i="1" l="1"/>
  <c r="I1343" i="1"/>
  <c r="J1343" i="1" l="1"/>
  <c r="L1343" i="1" s="1"/>
  <c r="K1343" i="1"/>
  <c r="G1344" i="1" s="1"/>
  <c r="I1344" i="1" l="1"/>
  <c r="H1344" i="1"/>
  <c r="K1344" i="1" l="1"/>
  <c r="G1345" i="1" s="1"/>
  <c r="J1344" i="1"/>
  <c r="L1344" i="1" s="1"/>
  <c r="I1345" i="1" l="1"/>
  <c r="H1345" i="1"/>
  <c r="J1345" i="1" l="1"/>
  <c r="L1345" i="1" s="1"/>
  <c r="K1345" i="1"/>
  <c r="G1346" i="1" s="1"/>
  <c r="I1346" i="1" l="1"/>
  <c r="H1346" i="1"/>
  <c r="K1346" i="1" l="1"/>
  <c r="G1347" i="1" s="1"/>
  <c r="J1346" i="1"/>
  <c r="L1346" i="1" s="1"/>
  <c r="H1347" i="1" l="1"/>
  <c r="I1347" i="1"/>
  <c r="J1347" i="1" l="1"/>
  <c r="L1347" i="1" s="1"/>
  <c r="K1347" i="1"/>
  <c r="G1348" i="1" s="1"/>
  <c r="H1348" i="1" l="1"/>
  <c r="I1348" i="1"/>
  <c r="K1348" i="1" l="1"/>
  <c r="G1349" i="1" s="1"/>
  <c r="J1348" i="1"/>
  <c r="L1348" i="1" s="1"/>
  <c r="H1349" i="1" l="1"/>
  <c r="I1349" i="1"/>
  <c r="K1349" i="1" l="1"/>
  <c r="G1350" i="1" s="1"/>
  <c r="J1349" i="1"/>
  <c r="L1349" i="1" s="1"/>
  <c r="I1350" i="1" l="1"/>
  <c r="H1350" i="1"/>
  <c r="J1350" i="1" l="1"/>
  <c r="L1350" i="1" s="1"/>
  <c r="K1350" i="1"/>
  <c r="G1351" i="1" s="1"/>
  <c r="H1351" i="1" l="1"/>
  <c r="I1351" i="1"/>
  <c r="J1351" i="1" l="1"/>
  <c r="L1351" i="1" s="1"/>
  <c r="K1351" i="1"/>
  <c r="G1352" i="1" s="1"/>
  <c r="I1352" i="1" l="1"/>
  <c r="H1352" i="1"/>
  <c r="K1352" i="1" l="1"/>
  <c r="G1353" i="1" s="1"/>
  <c r="J1352" i="1"/>
  <c r="L1352" i="1" s="1"/>
  <c r="H1353" i="1" l="1"/>
  <c r="I1353" i="1"/>
  <c r="J1353" i="1" l="1"/>
  <c r="L1353" i="1" s="1"/>
  <c r="K1353" i="1"/>
  <c r="G1354" i="1" s="1"/>
  <c r="H1354" i="1" l="1"/>
  <c r="I1354" i="1"/>
  <c r="K1354" i="1" l="1"/>
  <c r="G1355" i="1" s="1"/>
  <c r="J1354" i="1"/>
  <c r="L1354" i="1" s="1"/>
  <c r="I1355" i="1" l="1"/>
  <c r="H1355" i="1"/>
  <c r="J1355" i="1" l="1"/>
  <c r="L1355" i="1" s="1"/>
  <c r="K1355" i="1"/>
  <c r="G1356" i="1" s="1"/>
  <c r="H1356" i="1" l="1"/>
  <c r="I1356" i="1"/>
  <c r="K1356" i="1" l="1"/>
  <c r="G1357" i="1" s="1"/>
  <c r="J1356" i="1"/>
  <c r="L1356" i="1" s="1"/>
  <c r="I1357" i="1" l="1"/>
  <c r="H1357" i="1"/>
  <c r="J1357" i="1" l="1"/>
  <c r="L1357" i="1" s="1"/>
  <c r="K1357" i="1"/>
  <c r="G1358" i="1" s="1"/>
  <c r="H1358" i="1" l="1"/>
  <c r="I1358" i="1"/>
  <c r="K1358" i="1" l="1"/>
  <c r="G1359" i="1" s="1"/>
  <c r="J1358" i="1"/>
  <c r="L1358" i="1" s="1"/>
  <c r="H1359" i="1" l="1"/>
  <c r="I1359" i="1"/>
  <c r="J1359" i="1" l="1"/>
  <c r="L1359" i="1" s="1"/>
  <c r="K1359" i="1"/>
  <c r="G1360" i="1" s="1"/>
  <c r="I1360" i="1" l="1"/>
  <c r="H1360" i="1"/>
  <c r="J1360" i="1" l="1"/>
  <c r="L1360" i="1" s="1"/>
  <c r="K1360" i="1"/>
  <c r="G1361" i="1" s="1"/>
  <c r="H1361" i="1" l="1"/>
  <c r="I1361" i="1"/>
  <c r="J1361" i="1" l="1"/>
  <c r="L1361" i="1" s="1"/>
  <c r="K1361" i="1"/>
  <c r="G1362" i="1" s="1"/>
  <c r="I1362" i="1" l="1"/>
  <c r="H1362" i="1"/>
  <c r="K1362" i="1" l="1"/>
  <c r="G1363" i="1" s="1"/>
  <c r="J1362" i="1"/>
  <c r="L1362" i="1" s="1"/>
  <c r="H1363" i="1" l="1"/>
  <c r="I1363" i="1"/>
  <c r="J1363" i="1" l="1"/>
  <c r="L1363" i="1" s="1"/>
  <c r="K1363" i="1"/>
  <c r="G1364" i="1" s="1"/>
  <c r="I1364" i="1" l="1"/>
  <c r="H1364" i="1"/>
  <c r="J1364" i="1" l="1"/>
  <c r="L1364" i="1" s="1"/>
  <c r="K1364" i="1"/>
  <c r="G1365" i="1" s="1"/>
  <c r="I1365" i="1" l="1"/>
  <c r="H1365" i="1"/>
  <c r="J1365" i="1" l="1"/>
  <c r="L1365" i="1" s="1"/>
  <c r="K1365" i="1"/>
  <c r="G1366" i="1" s="1"/>
  <c r="I1366" i="1" l="1"/>
  <c r="H1366" i="1"/>
  <c r="J1366" i="1" l="1"/>
  <c r="L1366" i="1" s="1"/>
  <c r="K1366" i="1"/>
  <c r="G1367" i="1" s="1"/>
  <c r="H1367" i="1" l="1"/>
  <c r="I1367" i="1"/>
  <c r="K1367" i="1" l="1"/>
  <c r="G1368" i="1" s="1"/>
  <c r="J1367" i="1"/>
  <c r="L1367" i="1" s="1"/>
  <c r="H1368" i="1" l="1"/>
  <c r="I1368" i="1"/>
  <c r="J1368" i="1" l="1"/>
  <c r="L1368" i="1" s="1"/>
  <c r="K1368" i="1"/>
  <c r="G1369" i="1" s="1"/>
  <c r="H1369" i="1" l="1"/>
  <c r="I1369" i="1"/>
  <c r="J1369" i="1" l="1"/>
  <c r="L1369" i="1" s="1"/>
  <c r="K1369" i="1"/>
  <c r="G1370" i="1" s="1"/>
  <c r="I1370" i="1" l="1"/>
  <c r="H1370" i="1"/>
  <c r="J1370" i="1" l="1"/>
  <c r="L1370" i="1" s="1"/>
  <c r="K1370" i="1"/>
  <c r="G1371" i="1" s="1"/>
  <c r="H1371" i="1" l="1"/>
  <c r="I1371" i="1"/>
  <c r="J1371" i="1" l="1"/>
  <c r="L1371" i="1" s="1"/>
  <c r="K1371" i="1"/>
  <c r="G1372" i="1" s="1"/>
  <c r="H1372" i="1" l="1"/>
  <c r="I1372" i="1"/>
  <c r="K1372" i="1" l="1"/>
  <c r="G1373" i="1" s="1"/>
  <c r="J1372" i="1"/>
  <c r="L1372" i="1" s="1"/>
  <c r="I1373" i="1" l="1"/>
  <c r="H1373" i="1"/>
  <c r="J1373" i="1" l="1"/>
  <c r="L1373" i="1" s="1"/>
  <c r="K1373" i="1"/>
  <c r="G1374" i="1" s="1"/>
  <c r="H1374" i="1" l="1"/>
  <c r="I1374" i="1"/>
  <c r="J1374" i="1" l="1"/>
  <c r="L1374" i="1" s="1"/>
  <c r="K1374" i="1"/>
  <c r="G1375" i="1" s="1"/>
  <c r="H1375" i="1" l="1"/>
  <c r="I1375" i="1"/>
  <c r="K1375" i="1" l="1"/>
  <c r="G1376" i="1" s="1"/>
  <c r="J1375" i="1"/>
  <c r="L1375" i="1" s="1"/>
  <c r="H1376" i="1" l="1"/>
  <c r="I1376" i="1"/>
  <c r="J1376" i="1" l="1"/>
  <c r="L1376" i="1" s="1"/>
  <c r="K1376" i="1"/>
  <c r="G1377" i="1" s="1"/>
  <c r="H1377" i="1" l="1"/>
  <c r="I1377" i="1"/>
  <c r="J1377" i="1" l="1"/>
  <c r="L1377" i="1" s="1"/>
  <c r="K1377" i="1"/>
  <c r="G1378" i="1" s="1"/>
  <c r="I1378" i="1" l="1"/>
  <c r="H1378" i="1"/>
  <c r="J1378" i="1" l="1"/>
  <c r="L1378" i="1" s="1"/>
  <c r="K1378" i="1"/>
  <c r="G1379" i="1" s="1"/>
  <c r="H1379" i="1" l="1"/>
  <c r="I1379" i="1"/>
  <c r="J1379" i="1" l="1"/>
  <c r="L1379" i="1" s="1"/>
  <c r="K1379" i="1"/>
  <c r="G1380" i="1" s="1"/>
  <c r="H1380" i="1" l="1"/>
  <c r="I1380" i="1"/>
  <c r="K1380" i="1" l="1"/>
  <c r="G1381" i="1" s="1"/>
  <c r="J1380" i="1"/>
  <c r="L1380" i="1" s="1"/>
  <c r="I1381" i="1" l="1"/>
  <c r="H1381" i="1"/>
  <c r="J1381" i="1" l="1"/>
  <c r="L1381" i="1" s="1"/>
  <c r="K1381" i="1"/>
  <c r="G1382" i="1" s="1"/>
  <c r="H1382" i="1" l="1"/>
  <c r="I1382" i="1"/>
  <c r="J1382" i="1" l="1"/>
  <c r="L1382" i="1" s="1"/>
  <c r="K1382" i="1"/>
  <c r="G1383" i="1" s="1"/>
  <c r="H1383" i="1" l="1"/>
  <c r="I1383" i="1"/>
  <c r="K1383" i="1" l="1"/>
  <c r="G1384" i="1" s="1"/>
  <c r="J1383" i="1"/>
  <c r="L1383" i="1" s="1"/>
  <c r="H1384" i="1" l="1"/>
  <c r="I1384" i="1"/>
  <c r="J1384" i="1" l="1"/>
  <c r="L1384" i="1" s="1"/>
  <c r="K1384" i="1"/>
  <c r="G1385" i="1" s="1"/>
  <c r="H1385" i="1" l="1"/>
  <c r="I1385" i="1"/>
  <c r="J1385" i="1" l="1"/>
  <c r="L1385" i="1" s="1"/>
  <c r="K1385" i="1"/>
  <c r="G1386" i="1" s="1"/>
  <c r="I1386" i="1" l="1"/>
  <c r="H1386" i="1"/>
  <c r="J1386" i="1" l="1"/>
  <c r="L1386" i="1" s="1"/>
  <c r="K1386" i="1"/>
  <c r="G1387" i="1" s="1"/>
  <c r="H1387" i="1" l="1"/>
  <c r="I1387" i="1"/>
  <c r="J1387" i="1" l="1"/>
  <c r="L1387" i="1" s="1"/>
  <c r="K1387" i="1"/>
  <c r="G1388" i="1" s="1"/>
  <c r="H1388" i="1" l="1"/>
  <c r="I1388" i="1"/>
  <c r="K1388" i="1" l="1"/>
  <c r="G1389" i="1" s="1"/>
  <c r="J1388" i="1"/>
  <c r="L1388" i="1" s="1"/>
  <c r="I1389" i="1" l="1"/>
  <c r="H1389" i="1"/>
  <c r="J1389" i="1" l="1"/>
  <c r="L1389" i="1" s="1"/>
  <c r="K1389" i="1"/>
  <c r="G1390" i="1" s="1"/>
  <c r="H1390" i="1" l="1"/>
  <c r="I1390" i="1"/>
  <c r="J1390" i="1" l="1"/>
  <c r="L1390" i="1" s="1"/>
  <c r="K1390" i="1"/>
  <c r="G1391" i="1" s="1"/>
  <c r="H1391" i="1" l="1"/>
  <c r="I1391" i="1"/>
  <c r="K1391" i="1" l="1"/>
  <c r="G1392" i="1" s="1"/>
  <c r="J1391" i="1"/>
  <c r="L1391" i="1" s="1"/>
  <c r="H1392" i="1" l="1"/>
  <c r="I1392" i="1"/>
  <c r="J1392" i="1" l="1"/>
  <c r="L1392" i="1" s="1"/>
  <c r="K1392" i="1"/>
  <c r="G1393" i="1" s="1"/>
  <c r="H1393" i="1" l="1"/>
  <c r="I1393" i="1"/>
  <c r="J1393" i="1" l="1"/>
  <c r="L1393" i="1" s="1"/>
  <c r="K1393" i="1"/>
  <c r="G1394" i="1" s="1"/>
  <c r="I1394" i="1" l="1"/>
  <c r="H1394" i="1"/>
  <c r="J1394" i="1" l="1"/>
  <c r="L1394" i="1" s="1"/>
  <c r="K1394" i="1"/>
  <c r="G1395" i="1" s="1"/>
  <c r="H1395" i="1" l="1"/>
  <c r="I1395" i="1"/>
  <c r="J1395" i="1" l="1"/>
  <c r="L1395" i="1" s="1"/>
  <c r="K1395" i="1"/>
  <c r="G1396" i="1" s="1"/>
  <c r="H1396" i="1" l="1"/>
  <c r="I1396" i="1"/>
  <c r="K1396" i="1" l="1"/>
  <c r="G1397" i="1" s="1"/>
  <c r="J1396" i="1"/>
  <c r="L1396" i="1" s="1"/>
  <c r="I1397" i="1" l="1"/>
  <c r="H1397" i="1"/>
  <c r="J1397" i="1" l="1"/>
  <c r="L1397" i="1" s="1"/>
  <c r="K1397" i="1"/>
  <c r="G1398" i="1" s="1"/>
  <c r="H1398" i="1" l="1"/>
  <c r="I1398" i="1"/>
  <c r="J1398" i="1" l="1"/>
  <c r="L1398" i="1" s="1"/>
  <c r="K1398" i="1"/>
  <c r="G1399" i="1" s="1"/>
  <c r="H1399" i="1" l="1"/>
  <c r="I1399" i="1"/>
  <c r="K1399" i="1" l="1"/>
  <c r="G1400" i="1" s="1"/>
  <c r="J1399" i="1"/>
  <c r="L1399" i="1" s="1"/>
  <c r="H1400" i="1" l="1"/>
  <c r="I1400" i="1"/>
  <c r="J1400" i="1" l="1"/>
  <c r="L1400" i="1" s="1"/>
  <c r="K1400" i="1"/>
  <c r="G1401" i="1" s="1"/>
  <c r="H1401" i="1" l="1"/>
  <c r="I1401" i="1"/>
  <c r="J1401" i="1" l="1"/>
  <c r="L1401" i="1" s="1"/>
  <c r="K1401" i="1"/>
  <c r="G1402" i="1" s="1"/>
  <c r="I1402" i="1" l="1"/>
  <c r="H1402" i="1"/>
  <c r="J1402" i="1" l="1"/>
  <c r="L1402" i="1" s="1"/>
  <c r="K1402" i="1"/>
  <c r="G1403" i="1" s="1"/>
  <c r="H1403" i="1" l="1"/>
  <c r="I1403" i="1"/>
  <c r="J1403" i="1" l="1"/>
  <c r="L1403" i="1" s="1"/>
  <c r="K1403" i="1"/>
  <c r="G1404" i="1" s="1"/>
  <c r="H1404" i="1" l="1"/>
  <c r="I1404" i="1"/>
  <c r="K1404" i="1" l="1"/>
  <c r="G1405" i="1" s="1"/>
  <c r="J1404" i="1"/>
  <c r="L1404" i="1" s="1"/>
  <c r="I1405" i="1" l="1"/>
  <c r="H1405" i="1"/>
  <c r="K1405" i="1" l="1"/>
  <c r="G1406" i="1" s="1"/>
  <c r="J1405" i="1"/>
  <c r="L1405" i="1" s="1"/>
  <c r="H1406" i="1" l="1"/>
  <c r="I1406" i="1"/>
  <c r="J1406" i="1" l="1"/>
  <c r="L1406" i="1" s="1"/>
  <c r="K1406" i="1"/>
  <c r="G1407" i="1" s="1"/>
  <c r="H1407" i="1" l="1"/>
  <c r="I1407" i="1"/>
  <c r="K1407" i="1" l="1"/>
  <c r="G1408" i="1" s="1"/>
  <c r="J1407" i="1"/>
  <c r="L1407" i="1" s="1"/>
  <c r="H1408" i="1" l="1"/>
  <c r="I1408" i="1"/>
  <c r="J1408" i="1" l="1"/>
  <c r="L1408" i="1" s="1"/>
  <c r="K1408" i="1"/>
  <c r="G1409" i="1" s="1"/>
  <c r="H1409" i="1" l="1"/>
  <c r="I1409" i="1"/>
  <c r="J1409" i="1" l="1"/>
  <c r="L1409" i="1" s="1"/>
  <c r="K1409" i="1"/>
  <c r="G1410" i="1" s="1"/>
  <c r="I1410" i="1" l="1"/>
  <c r="H1410" i="1"/>
  <c r="J1410" i="1" l="1"/>
  <c r="L1410" i="1" s="1"/>
  <c r="K1410" i="1"/>
  <c r="G1411" i="1" s="1"/>
  <c r="H1411" i="1" l="1"/>
  <c r="I1411" i="1"/>
  <c r="K1411" i="1" l="1"/>
  <c r="G1412" i="1" s="1"/>
  <c r="J1411" i="1"/>
  <c r="L1411" i="1" s="1"/>
  <c r="H1412" i="1" l="1"/>
  <c r="I1412" i="1"/>
  <c r="J1412" i="1" l="1"/>
  <c r="L1412" i="1" s="1"/>
  <c r="K1412" i="1"/>
  <c r="G1413" i="1" s="1"/>
  <c r="H1413" i="1" l="1"/>
  <c r="I1413" i="1"/>
  <c r="J1413" i="1" l="1"/>
  <c r="L1413" i="1" s="1"/>
  <c r="K1413" i="1"/>
  <c r="G1414" i="1" s="1"/>
  <c r="H1414" i="1" l="1"/>
  <c r="I1414" i="1"/>
  <c r="J1414" i="1" l="1"/>
  <c r="L1414" i="1" s="1"/>
  <c r="K1414" i="1"/>
  <c r="G1415" i="1" s="1"/>
  <c r="I1415" i="1" l="1"/>
  <c r="H1415" i="1"/>
  <c r="J1415" i="1" l="1"/>
  <c r="L1415" i="1" s="1"/>
  <c r="K1415" i="1"/>
  <c r="G1416" i="1" s="1"/>
  <c r="H1416" i="1" l="1"/>
  <c r="I1416" i="1"/>
  <c r="J1416" i="1" l="1"/>
  <c r="L1416" i="1" s="1"/>
  <c r="K1416" i="1"/>
  <c r="G1417" i="1" s="1"/>
  <c r="H1417" i="1" l="1"/>
  <c r="I1417" i="1"/>
  <c r="K1417" i="1" l="1"/>
  <c r="G1418" i="1" s="1"/>
  <c r="J1417" i="1"/>
  <c r="L1417" i="1" s="1"/>
  <c r="I1418" i="1" l="1"/>
  <c r="H1418" i="1"/>
  <c r="J1418" i="1" l="1"/>
  <c r="L1418" i="1" s="1"/>
  <c r="K1418" i="1"/>
  <c r="G1419" i="1" s="1"/>
  <c r="H1419" i="1" l="1"/>
  <c r="I1419" i="1"/>
  <c r="J1419" i="1" l="1"/>
  <c r="L1419" i="1" s="1"/>
  <c r="K1419" i="1"/>
  <c r="G1420" i="1" s="1"/>
  <c r="H1420" i="1" l="1"/>
  <c r="I1420" i="1"/>
  <c r="K1420" i="1" l="1"/>
  <c r="G1421" i="1" s="1"/>
  <c r="J1420" i="1"/>
  <c r="L1420" i="1" s="1"/>
  <c r="H1421" i="1" l="1"/>
  <c r="I1421" i="1"/>
  <c r="J1421" i="1" l="1"/>
  <c r="L1421" i="1" s="1"/>
  <c r="K1421" i="1"/>
  <c r="G1422" i="1" s="1"/>
  <c r="H1422" i="1" l="1"/>
  <c r="I1422" i="1"/>
  <c r="J1422" i="1" l="1"/>
  <c r="L1422" i="1" s="1"/>
  <c r="K1422" i="1"/>
  <c r="G1423" i="1" s="1"/>
  <c r="I1423" i="1" l="1"/>
  <c r="H1423" i="1"/>
  <c r="J1423" i="1" l="1"/>
  <c r="L1423" i="1" s="1"/>
  <c r="K1423" i="1"/>
  <c r="G1424" i="1" s="1"/>
  <c r="H1424" i="1" l="1"/>
  <c r="I1424" i="1"/>
  <c r="J1424" i="1" l="1"/>
  <c r="L1424" i="1" s="1"/>
  <c r="K1424" i="1"/>
  <c r="G1425" i="1" s="1"/>
  <c r="H1425" i="1" l="1"/>
  <c r="I1425" i="1"/>
  <c r="K1425" i="1" l="1"/>
  <c r="G1426" i="1" s="1"/>
  <c r="J1425" i="1"/>
  <c r="L1425" i="1" s="1"/>
  <c r="I1426" i="1" l="1"/>
  <c r="H1426" i="1"/>
  <c r="J1426" i="1" l="1"/>
  <c r="L1426" i="1" s="1"/>
  <c r="K1426" i="1"/>
  <c r="G1427" i="1" s="1"/>
  <c r="H1427" i="1" l="1"/>
  <c r="I1427" i="1"/>
  <c r="J1427" i="1" l="1"/>
  <c r="L1427" i="1" s="1"/>
  <c r="K1427" i="1"/>
  <c r="G1428" i="1" s="1"/>
  <c r="H1428" i="1" l="1"/>
  <c r="I1428" i="1"/>
  <c r="K1428" i="1" l="1"/>
  <c r="G1429" i="1" s="1"/>
  <c r="J1428" i="1"/>
  <c r="L1428" i="1" s="1"/>
  <c r="H1429" i="1" l="1"/>
  <c r="I1429" i="1"/>
  <c r="J1429" i="1" l="1"/>
  <c r="L1429" i="1" s="1"/>
  <c r="K1429" i="1"/>
  <c r="G1430" i="1" s="1"/>
  <c r="H1430" i="1" l="1"/>
  <c r="I1430" i="1"/>
  <c r="J1430" i="1" l="1"/>
  <c r="L1430" i="1" s="1"/>
  <c r="K1430" i="1"/>
  <c r="G1431" i="1" s="1"/>
  <c r="I1431" i="1" l="1"/>
  <c r="H1431" i="1"/>
  <c r="J1431" i="1" l="1"/>
  <c r="L1431" i="1" s="1"/>
  <c r="K1431" i="1"/>
  <c r="G1432" i="1" s="1"/>
  <c r="I1432" i="1" l="1"/>
  <c r="H1432" i="1"/>
  <c r="J1432" i="1" l="1"/>
  <c r="L1432" i="1" s="1"/>
  <c r="K1432" i="1"/>
  <c r="G1433" i="1" s="1"/>
  <c r="H1433" i="1" l="1"/>
  <c r="I1433" i="1"/>
  <c r="K1433" i="1" l="1"/>
  <c r="G1434" i="1" s="1"/>
  <c r="J1433" i="1"/>
  <c r="L1433" i="1" s="1"/>
  <c r="I1434" i="1" l="1"/>
  <c r="H1434" i="1"/>
  <c r="K1434" i="1" l="1"/>
  <c r="G1435" i="1" s="1"/>
  <c r="J1434" i="1"/>
  <c r="L1434" i="1" s="1"/>
  <c r="H1435" i="1" l="1"/>
  <c r="I1435" i="1"/>
  <c r="J1435" i="1" l="1"/>
  <c r="L1435" i="1" s="1"/>
  <c r="K1435" i="1"/>
  <c r="G1436" i="1" s="1"/>
  <c r="H1436" i="1" l="1"/>
  <c r="I1436" i="1"/>
  <c r="K1436" i="1" l="1"/>
  <c r="G1437" i="1" s="1"/>
  <c r="J1436" i="1"/>
  <c r="L1436" i="1" s="1"/>
  <c r="H1437" i="1" l="1"/>
  <c r="I1437" i="1"/>
  <c r="J1437" i="1" l="1"/>
  <c r="L1437" i="1" s="1"/>
  <c r="K1437" i="1"/>
  <c r="G1438" i="1" s="1"/>
  <c r="H1438" i="1" l="1"/>
  <c r="I1438" i="1"/>
  <c r="J1438" i="1" l="1"/>
  <c r="L1438" i="1" s="1"/>
  <c r="K1438" i="1"/>
  <c r="G1439" i="1" s="1"/>
  <c r="I1439" i="1" l="1"/>
  <c r="H1439" i="1"/>
  <c r="J1439" i="1" l="1"/>
  <c r="L1439" i="1" s="1"/>
  <c r="K1439" i="1"/>
  <c r="G1440" i="1" s="1"/>
  <c r="H1440" i="1" l="1"/>
  <c r="I1440" i="1"/>
  <c r="J1440" i="1" l="1"/>
  <c r="L1440" i="1" s="1"/>
  <c r="K1440" i="1"/>
  <c r="G1441" i="1" s="1"/>
  <c r="H1441" i="1" l="1"/>
  <c r="I1441" i="1"/>
  <c r="K1441" i="1" l="1"/>
  <c r="G1442" i="1" s="1"/>
  <c r="J1441" i="1"/>
  <c r="L1441" i="1" s="1"/>
  <c r="I1442" i="1" l="1"/>
  <c r="H1442" i="1"/>
  <c r="J1442" i="1" l="1"/>
  <c r="L1442" i="1" s="1"/>
  <c r="K1442" i="1"/>
  <c r="G1443" i="1" s="1"/>
  <c r="H1443" i="1" l="1"/>
  <c r="I1443" i="1"/>
  <c r="J1443" i="1" l="1"/>
  <c r="L1443" i="1" s="1"/>
  <c r="K1443" i="1"/>
  <c r="G1444" i="1" s="1"/>
  <c r="H1444" i="1" l="1"/>
  <c r="I1444" i="1"/>
  <c r="K1444" i="1" l="1"/>
  <c r="G1445" i="1" s="1"/>
  <c r="J1444" i="1"/>
  <c r="L1444" i="1" s="1"/>
  <c r="H1445" i="1" l="1"/>
  <c r="I1445" i="1"/>
  <c r="J1445" i="1" l="1"/>
  <c r="L1445" i="1" s="1"/>
  <c r="K1445" i="1"/>
  <c r="G1446" i="1" s="1"/>
  <c r="H1446" i="1" l="1"/>
  <c r="I1446" i="1"/>
  <c r="J1446" i="1" l="1"/>
  <c r="L1446" i="1" s="1"/>
  <c r="K1446" i="1"/>
  <c r="G1447" i="1" s="1"/>
  <c r="I1447" i="1" l="1"/>
  <c r="H1447" i="1"/>
  <c r="J1447" i="1" l="1"/>
  <c r="L1447" i="1" s="1"/>
  <c r="K1447" i="1"/>
  <c r="G1448" i="1" s="1"/>
  <c r="H1448" i="1" l="1"/>
  <c r="I1448" i="1"/>
  <c r="J1448" i="1" l="1"/>
  <c r="L1448" i="1" s="1"/>
  <c r="K1448" i="1"/>
  <c r="G1449" i="1" s="1"/>
  <c r="H1449" i="1" l="1"/>
  <c r="I1449" i="1"/>
  <c r="K1449" i="1" l="1"/>
  <c r="G1450" i="1" s="1"/>
  <c r="J1449" i="1"/>
  <c r="L1449" i="1" s="1"/>
  <c r="I1450" i="1" l="1"/>
  <c r="H1450" i="1"/>
  <c r="J1450" i="1" l="1"/>
  <c r="L1450" i="1" s="1"/>
  <c r="K1450" i="1"/>
  <c r="G1451" i="1" s="1"/>
  <c r="H1451" i="1" l="1"/>
  <c r="I1451" i="1"/>
  <c r="J1451" i="1" l="1"/>
  <c r="L1451" i="1" s="1"/>
  <c r="K1451" i="1"/>
  <c r="G1452" i="1" s="1"/>
  <c r="H1452" i="1" l="1"/>
  <c r="I1452" i="1"/>
  <c r="K1452" i="1" l="1"/>
  <c r="G1453" i="1" s="1"/>
  <c r="J1452" i="1"/>
  <c r="L1452" i="1" s="1"/>
  <c r="H1453" i="1" l="1"/>
  <c r="I1453" i="1"/>
  <c r="J1453" i="1" l="1"/>
  <c r="L1453" i="1" s="1"/>
  <c r="K1453" i="1"/>
  <c r="G1454" i="1" s="1"/>
  <c r="H1454" i="1" l="1"/>
  <c r="I1454" i="1"/>
  <c r="J1454" i="1" l="1"/>
  <c r="L1454" i="1" s="1"/>
  <c r="K1454" i="1"/>
  <c r="G1455" i="1" s="1"/>
  <c r="I1455" i="1" l="1"/>
  <c r="H1455" i="1"/>
  <c r="J1455" i="1" l="1"/>
  <c r="L1455" i="1" s="1"/>
  <c r="K1455" i="1"/>
  <c r="G1456" i="1" s="1"/>
  <c r="H1456" i="1" l="1"/>
  <c r="I1456" i="1"/>
  <c r="J1456" i="1" l="1"/>
  <c r="L1456" i="1" s="1"/>
  <c r="K1456" i="1"/>
  <c r="G1457" i="1" s="1"/>
  <c r="H1457" i="1" l="1"/>
  <c r="I1457" i="1"/>
  <c r="K1457" i="1" l="1"/>
  <c r="G1458" i="1" s="1"/>
  <c r="J1457" i="1"/>
  <c r="L1457" i="1" s="1"/>
  <c r="I1458" i="1" l="1"/>
  <c r="H1458" i="1"/>
  <c r="J1458" i="1" l="1"/>
  <c r="L1458" i="1" s="1"/>
  <c r="K1458" i="1"/>
  <c r="G1459" i="1" s="1"/>
  <c r="H1459" i="1" l="1"/>
  <c r="I1459" i="1"/>
  <c r="J1459" i="1" l="1"/>
  <c r="L1459" i="1" s="1"/>
  <c r="K1459" i="1"/>
  <c r="G1460" i="1" s="1"/>
  <c r="H1460" i="1" l="1"/>
  <c r="I1460" i="1"/>
  <c r="K1460" i="1" l="1"/>
  <c r="G1461" i="1" s="1"/>
  <c r="J1460" i="1"/>
  <c r="L1460" i="1" s="1"/>
  <c r="H1461" i="1" l="1"/>
  <c r="I1461" i="1"/>
  <c r="J1461" i="1" l="1"/>
  <c r="L1461" i="1" s="1"/>
  <c r="K1461" i="1"/>
  <c r="G1462" i="1" s="1"/>
  <c r="H1462" i="1" l="1"/>
  <c r="I1462" i="1"/>
  <c r="J1462" i="1" l="1"/>
  <c r="L1462" i="1" s="1"/>
  <c r="K1462" i="1"/>
  <c r="G1463" i="1" s="1"/>
  <c r="I1463" i="1" l="1"/>
  <c r="H1463" i="1"/>
  <c r="J1463" i="1" l="1"/>
  <c r="L1463" i="1" s="1"/>
  <c r="K1463" i="1"/>
  <c r="G1464" i="1" s="1"/>
  <c r="I1464" i="1" l="1"/>
  <c r="H1464" i="1"/>
  <c r="J1464" i="1" l="1"/>
  <c r="L1464" i="1" s="1"/>
  <c r="K1464" i="1"/>
  <c r="G1465" i="1" s="1"/>
  <c r="H1465" i="1" l="1"/>
  <c r="I1465" i="1"/>
  <c r="K1465" i="1" l="1"/>
  <c r="G1466" i="1" s="1"/>
  <c r="J1465" i="1"/>
  <c r="L1465" i="1" s="1"/>
  <c r="I1466" i="1" l="1"/>
  <c r="H1466" i="1"/>
  <c r="K1466" i="1" l="1"/>
  <c r="G1467" i="1" s="1"/>
  <c r="J1466" i="1"/>
  <c r="L1466" i="1" s="1"/>
  <c r="H1467" i="1" l="1"/>
  <c r="I1467" i="1"/>
  <c r="J1467" i="1" l="1"/>
  <c r="L1467" i="1" s="1"/>
  <c r="K1467" i="1"/>
  <c r="G1468" i="1" s="1"/>
  <c r="H1468" i="1" l="1"/>
  <c r="I1468" i="1"/>
  <c r="K1468" i="1" l="1"/>
  <c r="G1469" i="1" s="1"/>
  <c r="J1468" i="1"/>
  <c r="L1468" i="1" s="1"/>
  <c r="H1469" i="1" l="1"/>
  <c r="I1469" i="1"/>
  <c r="J1469" i="1" l="1"/>
  <c r="L1469" i="1" s="1"/>
  <c r="K1469" i="1"/>
  <c r="G1470" i="1" s="1"/>
  <c r="H1470" i="1" l="1"/>
  <c r="I1470" i="1"/>
  <c r="J1470" i="1" l="1"/>
  <c r="L1470" i="1" s="1"/>
  <c r="K1470" i="1"/>
  <c r="G1471" i="1" s="1"/>
  <c r="I1471" i="1" l="1"/>
  <c r="H1471" i="1"/>
  <c r="J1471" i="1" l="1"/>
  <c r="L1471" i="1" s="1"/>
  <c r="K1471" i="1"/>
  <c r="G1472" i="1" s="1"/>
  <c r="I1472" i="1" l="1"/>
  <c r="H1472" i="1"/>
  <c r="J1472" i="1" l="1"/>
  <c r="L1472" i="1" s="1"/>
  <c r="K1472" i="1"/>
  <c r="G1473" i="1" s="1"/>
  <c r="H1473" i="1" l="1"/>
  <c r="I1473" i="1"/>
  <c r="K1473" i="1" l="1"/>
  <c r="G1474" i="1" s="1"/>
  <c r="J1473" i="1"/>
  <c r="L1473" i="1" s="1"/>
  <c r="I1474" i="1" l="1"/>
  <c r="H1474" i="1"/>
  <c r="J1474" i="1" l="1"/>
  <c r="L1474" i="1" s="1"/>
  <c r="K1474" i="1"/>
  <c r="G1475" i="1" s="1"/>
  <c r="H1475" i="1" l="1"/>
  <c r="I1475" i="1"/>
  <c r="J1475" i="1" l="1"/>
  <c r="L1475" i="1" s="1"/>
  <c r="K1475" i="1"/>
  <c r="G1476" i="1" s="1"/>
  <c r="H1476" i="1" l="1"/>
  <c r="I1476" i="1"/>
  <c r="K1476" i="1" l="1"/>
  <c r="G1477" i="1" s="1"/>
  <c r="J1476" i="1"/>
  <c r="L1476" i="1" s="1"/>
  <c r="H1477" i="1" l="1"/>
  <c r="I1477" i="1"/>
  <c r="J1477" i="1" l="1"/>
  <c r="L1477" i="1" s="1"/>
  <c r="K1477" i="1"/>
  <c r="G1478" i="1" s="1"/>
  <c r="H1478" i="1" l="1"/>
  <c r="I1478" i="1"/>
  <c r="J1478" i="1" l="1"/>
  <c r="L1478" i="1" s="1"/>
  <c r="K1478" i="1"/>
  <c r="G1479" i="1" s="1"/>
  <c r="I1479" i="1" l="1"/>
  <c r="H1479" i="1"/>
  <c r="J1479" i="1" l="1"/>
  <c r="L1479" i="1" s="1"/>
  <c r="K1479" i="1"/>
  <c r="G1480" i="1" s="1"/>
  <c r="H1480" i="1" l="1"/>
  <c r="I1480" i="1"/>
  <c r="J1480" i="1" l="1"/>
  <c r="L1480" i="1" s="1"/>
  <c r="K1480" i="1"/>
  <c r="G1481" i="1" s="1"/>
  <c r="H1481" i="1" l="1"/>
  <c r="I1481" i="1"/>
  <c r="K1481" i="1" l="1"/>
  <c r="G1482" i="1" s="1"/>
  <c r="J1481" i="1"/>
  <c r="L1481" i="1" s="1"/>
  <c r="I1482" i="1" l="1"/>
  <c r="H1482" i="1"/>
  <c r="J1482" i="1" l="1"/>
  <c r="L1482" i="1" s="1"/>
  <c r="K1482" i="1"/>
  <c r="G1483" i="1" s="1"/>
  <c r="H1483" i="1" l="1"/>
  <c r="I1483" i="1"/>
  <c r="J1483" i="1" l="1"/>
  <c r="L1483" i="1" s="1"/>
  <c r="K1483" i="1"/>
  <c r="G1484" i="1" s="1"/>
  <c r="H1484" i="1" l="1"/>
  <c r="I1484" i="1"/>
  <c r="K1484" i="1" l="1"/>
  <c r="G1485" i="1" s="1"/>
  <c r="J1484" i="1"/>
  <c r="L1484" i="1" s="1"/>
  <c r="H1485" i="1" l="1"/>
  <c r="I1485" i="1"/>
  <c r="J1485" i="1" l="1"/>
  <c r="L1485" i="1" s="1"/>
  <c r="K1485" i="1"/>
  <c r="G1486" i="1" s="1"/>
  <c r="H1486" i="1" l="1"/>
  <c r="I1486" i="1"/>
  <c r="J1486" i="1" l="1"/>
  <c r="L1486" i="1" s="1"/>
  <c r="K1486" i="1"/>
  <c r="G1487" i="1" s="1"/>
  <c r="I1487" i="1" l="1"/>
  <c r="H1487" i="1"/>
  <c r="J1487" i="1" l="1"/>
  <c r="L1487" i="1" s="1"/>
  <c r="K1487" i="1"/>
  <c r="G1488" i="1" s="1"/>
  <c r="H1488" i="1" l="1"/>
  <c r="I1488" i="1"/>
  <c r="J1488" i="1" l="1"/>
  <c r="L1488" i="1" s="1"/>
  <c r="K1488" i="1"/>
  <c r="G1489" i="1" s="1"/>
  <c r="H1489" i="1" l="1"/>
  <c r="I1489" i="1"/>
  <c r="K1489" i="1" l="1"/>
  <c r="G1490" i="1" s="1"/>
  <c r="J1489" i="1"/>
  <c r="L1489" i="1" s="1"/>
  <c r="I1490" i="1" l="1"/>
  <c r="H1490" i="1"/>
  <c r="J1490" i="1" l="1"/>
  <c r="L1490" i="1" s="1"/>
  <c r="K1490" i="1"/>
  <c r="G1491" i="1" s="1"/>
  <c r="H1491" i="1" l="1"/>
  <c r="I1491" i="1"/>
  <c r="J1491" i="1" l="1"/>
  <c r="L1491" i="1" s="1"/>
  <c r="K1491" i="1"/>
  <c r="G1492" i="1" s="1"/>
  <c r="H1492" i="1" l="1"/>
  <c r="I1492" i="1"/>
  <c r="K1492" i="1" l="1"/>
  <c r="G1493" i="1" s="1"/>
  <c r="J1492" i="1"/>
  <c r="L1492" i="1" s="1"/>
  <c r="H1493" i="1" l="1"/>
  <c r="I1493" i="1"/>
  <c r="J1493" i="1" l="1"/>
  <c r="L1493" i="1" s="1"/>
  <c r="K1493" i="1"/>
  <c r="G1494" i="1" s="1"/>
  <c r="H1494" i="1" l="1"/>
  <c r="I1494" i="1"/>
  <c r="J1494" i="1" l="1"/>
  <c r="L1494" i="1" s="1"/>
  <c r="K1494" i="1"/>
  <c r="G1495" i="1" s="1"/>
  <c r="I1495" i="1" l="1"/>
  <c r="H1495" i="1"/>
  <c r="J1495" i="1" l="1"/>
  <c r="L1495" i="1" s="1"/>
  <c r="K1495" i="1"/>
  <c r="G1496" i="1" s="1"/>
  <c r="I1496" i="1" l="1"/>
  <c r="H1496" i="1"/>
  <c r="J1496" i="1" l="1"/>
  <c r="L1496" i="1" s="1"/>
  <c r="K1496" i="1"/>
  <c r="G1497" i="1" s="1"/>
  <c r="H1497" i="1" l="1"/>
  <c r="I1497" i="1"/>
  <c r="K1497" i="1" l="1"/>
  <c r="G1498" i="1" s="1"/>
  <c r="J1497" i="1"/>
  <c r="L1497" i="1" s="1"/>
  <c r="I1498" i="1" l="1"/>
  <c r="H1498" i="1"/>
  <c r="K1498" i="1" l="1"/>
  <c r="G1499" i="1" s="1"/>
  <c r="J1498" i="1"/>
  <c r="L1498" i="1" s="1"/>
  <c r="I1499" i="1" l="1"/>
  <c r="H1499" i="1"/>
  <c r="J1499" i="1" l="1"/>
  <c r="L1499" i="1" s="1"/>
  <c r="K1499" i="1"/>
  <c r="G1500" i="1" s="1"/>
  <c r="H1500" i="1" l="1"/>
  <c r="I1500" i="1"/>
  <c r="K1500" i="1" l="1"/>
  <c r="G1501" i="1" s="1"/>
  <c r="J1500" i="1"/>
  <c r="L1500" i="1" s="1"/>
  <c r="H1501" i="1" l="1"/>
  <c r="I1501" i="1"/>
  <c r="J1501" i="1" l="1"/>
  <c r="L1501" i="1" s="1"/>
  <c r="K1501" i="1"/>
  <c r="G1502" i="1" s="1"/>
  <c r="H1502" i="1" l="1"/>
  <c r="I1502" i="1"/>
  <c r="J1502" i="1" l="1"/>
  <c r="L1502" i="1" s="1"/>
  <c r="K1502" i="1"/>
  <c r="G1503" i="1" s="1"/>
  <c r="I1503" i="1" l="1"/>
  <c r="H1503" i="1"/>
  <c r="J1503" i="1" l="1"/>
  <c r="L1503" i="1" s="1"/>
  <c r="K1503" i="1"/>
  <c r="G1504" i="1" s="1"/>
  <c r="H1504" i="1" l="1"/>
  <c r="I1504" i="1"/>
  <c r="J1504" i="1" l="1"/>
  <c r="L1504" i="1" s="1"/>
  <c r="K1504" i="1"/>
  <c r="G1505" i="1" s="1"/>
  <c r="H1505" i="1" l="1"/>
  <c r="I1505" i="1"/>
  <c r="K1505" i="1" l="1"/>
  <c r="G1506" i="1" s="1"/>
  <c r="J1505" i="1"/>
  <c r="L1505" i="1" s="1"/>
  <c r="I1506" i="1" l="1"/>
  <c r="H1506" i="1"/>
  <c r="J1506" i="1" l="1"/>
  <c r="L1506" i="1" s="1"/>
  <c r="K1506" i="1"/>
  <c r="G1507" i="1" s="1"/>
  <c r="H1507" i="1" l="1"/>
  <c r="I1507" i="1"/>
  <c r="J1507" i="1" l="1"/>
  <c r="L1507" i="1" s="1"/>
  <c r="K1507" i="1"/>
  <c r="G1508" i="1" s="1"/>
  <c r="H1508" i="1" l="1"/>
  <c r="I1508" i="1"/>
  <c r="K1508" i="1" l="1"/>
  <c r="G1509" i="1" s="1"/>
  <c r="J1508" i="1"/>
  <c r="L1508" i="1" s="1"/>
  <c r="H1509" i="1" l="1"/>
  <c r="I1509" i="1"/>
  <c r="J1509" i="1" l="1"/>
  <c r="L1509" i="1" s="1"/>
  <c r="K1509" i="1"/>
  <c r="G1510" i="1" s="1"/>
  <c r="H1510" i="1" l="1"/>
  <c r="I1510" i="1"/>
  <c r="J1510" i="1" l="1"/>
  <c r="L1510" i="1" s="1"/>
  <c r="K1510" i="1"/>
  <c r="G1511" i="1" s="1"/>
  <c r="I1511" i="1" l="1"/>
  <c r="H1511" i="1"/>
  <c r="J1511" i="1" l="1"/>
  <c r="L1511" i="1" s="1"/>
  <c r="K1511" i="1"/>
  <c r="G1512" i="1" s="1"/>
  <c r="H1512" i="1" l="1"/>
  <c r="I1512" i="1"/>
  <c r="J1512" i="1" l="1"/>
  <c r="L1512" i="1" s="1"/>
  <c r="K1512" i="1"/>
  <c r="G1513" i="1" s="1"/>
  <c r="H1513" i="1" l="1"/>
  <c r="I1513" i="1"/>
  <c r="K1513" i="1" l="1"/>
  <c r="G1514" i="1" s="1"/>
  <c r="J1513" i="1"/>
  <c r="L1513" i="1" s="1"/>
  <c r="I1514" i="1" l="1"/>
  <c r="H1514" i="1"/>
  <c r="J1514" i="1" l="1"/>
  <c r="L1514" i="1" s="1"/>
  <c r="K1514" i="1"/>
  <c r="G1515" i="1" s="1"/>
  <c r="H1515" i="1" l="1"/>
  <c r="I1515" i="1"/>
  <c r="J1515" i="1" l="1"/>
  <c r="L1515" i="1" s="1"/>
  <c r="K1515" i="1"/>
  <c r="G1516" i="1" s="1"/>
  <c r="H1516" i="1" l="1"/>
  <c r="I1516" i="1"/>
  <c r="K1516" i="1" l="1"/>
  <c r="G1517" i="1" s="1"/>
  <c r="J1516" i="1"/>
  <c r="L1516" i="1" s="1"/>
  <c r="H1517" i="1" l="1"/>
  <c r="I1517" i="1"/>
  <c r="J1517" i="1" l="1"/>
  <c r="L1517" i="1" s="1"/>
  <c r="K1517" i="1"/>
  <c r="G1518" i="1" s="1"/>
  <c r="H1518" i="1" l="1"/>
  <c r="I1518" i="1"/>
  <c r="J1518" i="1" l="1"/>
  <c r="L1518" i="1" s="1"/>
  <c r="K1518" i="1"/>
  <c r="G1519" i="1" s="1"/>
  <c r="I1519" i="1" l="1"/>
  <c r="H1519" i="1"/>
  <c r="J1519" i="1" l="1"/>
  <c r="L1519" i="1" s="1"/>
  <c r="K1519" i="1"/>
  <c r="G1520" i="1" s="1"/>
  <c r="H1520" i="1" l="1"/>
  <c r="I1520" i="1"/>
  <c r="J1520" i="1" l="1"/>
  <c r="L1520" i="1" s="1"/>
  <c r="K1520" i="1"/>
  <c r="G1521" i="1" s="1"/>
  <c r="H1521" i="1" l="1"/>
  <c r="I1521" i="1"/>
  <c r="K1521" i="1" l="1"/>
  <c r="G1522" i="1" s="1"/>
  <c r="J1521" i="1"/>
  <c r="L1521" i="1" s="1"/>
  <c r="I1522" i="1" l="1"/>
  <c r="H1522" i="1"/>
  <c r="J1522" i="1" l="1"/>
  <c r="L1522" i="1" s="1"/>
  <c r="K1522" i="1"/>
  <c r="G1523" i="1" s="1"/>
  <c r="H1523" i="1" l="1"/>
  <c r="I1523" i="1"/>
  <c r="J1523" i="1" l="1"/>
  <c r="L1523" i="1" s="1"/>
  <c r="K1523" i="1"/>
  <c r="G1524" i="1" s="1"/>
  <c r="H1524" i="1" l="1"/>
  <c r="I1524" i="1"/>
  <c r="K1524" i="1" l="1"/>
  <c r="G1525" i="1" s="1"/>
  <c r="J1524" i="1"/>
  <c r="L1524" i="1" s="1"/>
  <c r="H1525" i="1" l="1"/>
  <c r="I1525" i="1"/>
  <c r="J1525" i="1" l="1"/>
  <c r="L1525" i="1" s="1"/>
  <c r="K1525" i="1"/>
  <c r="G1526" i="1" s="1"/>
  <c r="H1526" i="1" l="1"/>
  <c r="I1526" i="1"/>
  <c r="J1526" i="1" l="1"/>
  <c r="L1526" i="1" s="1"/>
  <c r="K1526" i="1"/>
  <c r="G1527" i="1" s="1"/>
  <c r="I1527" i="1" l="1"/>
  <c r="H1527" i="1"/>
  <c r="J1527" i="1" l="1"/>
  <c r="L1527" i="1" s="1"/>
  <c r="K1527" i="1"/>
  <c r="G1528" i="1" s="1"/>
  <c r="I1528" i="1" l="1"/>
  <c r="H1528" i="1"/>
  <c r="J1528" i="1" l="1"/>
  <c r="L1528" i="1" s="1"/>
  <c r="K1528" i="1"/>
  <c r="G1529" i="1" s="1"/>
  <c r="H1529" i="1" l="1"/>
  <c r="I1529" i="1"/>
  <c r="K1529" i="1" l="1"/>
  <c r="G1530" i="1" s="1"/>
  <c r="J1529" i="1"/>
  <c r="L1529" i="1" s="1"/>
  <c r="I1530" i="1" l="1"/>
  <c r="H1530" i="1"/>
  <c r="K1530" i="1" l="1"/>
  <c r="G1531" i="1" s="1"/>
  <c r="J1530" i="1"/>
  <c r="L1530" i="1" s="1"/>
  <c r="H1531" i="1" l="1"/>
  <c r="I1531" i="1"/>
  <c r="J1531" i="1" l="1"/>
  <c r="L1531" i="1" s="1"/>
  <c r="K1531" i="1"/>
  <c r="G1532" i="1" s="1"/>
  <c r="H1532" i="1" l="1"/>
  <c r="I1532" i="1"/>
  <c r="K1532" i="1" l="1"/>
  <c r="G1533" i="1" s="1"/>
  <c r="J1532" i="1"/>
  <c r="L1532" i="1" s="1"/>
  <c r="H1533" i="1" l="1"/>
  <c r="I1533" i="1"/>
  <c r="J1533" i="1" l="1"/>
  <c r="L1533" i="1" s="1"/>
  <c r="K1533" i="1"/>
  <c r="G1534" i="1" s="1"/>
  <c r="H1534" i="1" l="1"/>
  <c r="I1534" i="1"/>
  <c r="J1534" i="1" l="1"/>
  <c r="L1534" i="1" s="1"/>
  <c r="K1534" i="1"/>
  <c r="G1535" i="1" s="1"/>
  <c r="I1535" i="1" l="1"/>
  <c r="H1535" i="1"/>
  <c r="J1535" i="1" l="1"/>
  <c r="L1535" i="1" s="1"/>
  <c r="K1535" i="1"/>
  <c r="G1536" i="1" s="1"/>
  <c r="H1536" i="1" l="1"/>
  <c r="I1536" i="1"/>
  <c r="J1536" i="1" l="1"/>
  <c r="L1536" i="1" s="1"/>
  <c r="K1536" i="1"/>
  <c r="G1537" i="1" s="1"/>
  <c r="H1537" i="1" l="1"/>
  <c r="I1537" i="1"/>
  <c r="K1537" i="1" l="1"/>
  <c r="G1538" i="1" s="1"/>
  <c r="J1537" i="1"/>
  <c r="L1537" i="1" s="1"/>
  <c r="I1538" i="1" l="1"/>
  <c r="H1538" i="1"/>
  <c r="K1538" i="1" l="1"/>
  <c r="G1539" i="1" s="1"/>
  <c r="J1538" i="1"/>
  <c r="L1538" i="1" s="1"/>
  <c r="H1539" i="1" l="1"/>
  <c r="I1539" i="1"/>
  <c r="J1539" i="1" l="1"/>
  <c r="L1539" i="1" s="1"/>
  <c r="K1539" i="1"/>
  <c r="G1540" i="1" s="1"/>
  <c r="H1540" i="1" l="1"/>
  <c r="I1540" i="1"/>
  <c r="K1540" i="1" l="1"/>
  <c r="G1541" i="1" s="1"/>
  <c r="J1540" i="1"/>
  <c r="L1540" i="1" s="1"/>
  <c r="H1541" i="1" l="1"/>
  <c r="I1541" i="1"/>
  <c r="J1541" i="1" l="1"/>
  <c r="L1541" i="1" s="1"/>
  <c r="K1541" i="1"/>
  <c r="G1542" i="1" s="1"/>
  <c r="H1542" i="1" l="1"/>
  <c r="I1542" i="1"/>
  <c r="J1542" i="1" l="1"/>
  <c r="L1542" i="1" s="1"/>
  <c r="K1542" i="1"/>
  <c r="G1543" i="1" s="1"/>
  <c r="I1543" i="1" l="1"/>
  <c r="H1543" i="1"/>
  <c r="J1543" i="1" l="1"/>
  <c r="L1543" i="1" s="1"/>
  <c r="K1543" i="1"/>
  <c r="G1544" i="1" s="1"/>
  <c r="H1544" i="1" l="1"/>
  <c r="I1544" i="1"/>
  <c r="J1544" i="1" l="1"/>
  <c r="L1544" i="1" s="1"/>
  <c r="K1544" i="1"/>
  <c r="G1545" i="1" s="1"/>
  <c r="H1545" i="1" l="1"/>
  <c r="I1545" i="1"/>
  <c r="K1545" i="1" l="1"/>
  <c r="G1546" i="1" s="1"/>
  <c r="J1545" i="1"/>
  <c r="L1545" i="1" s="1"/>
  <c r="I1546" i="1" l="1"/>
  <c r="H1546" i="1"/>
  <c r="J1546" i="1" l="1"/>
  <c r="L1546" i="1" s="1"/>
  <c r="K1546" i="1"/>
  <c r="G1547" i="1" s="1"/>
  <c r="H1547" i="1" l="1"/>
  <c r="I1547" i="1"/>
  <c r="J1547" i="1" l="1"/>
  <c r="L1547" i="1" s="1"/>
  <c r="K1547" i="1"/>
  <c r="G1548" i="1" s="1"/>
  <c r="H1548" i="1" l="1"/>
  <c r="I1548" i="1"/>
  <c r="K1548" i="1" l="1"/>
  <c r="G1549" i="1" s="1"/>
  <c r="J1548" i="1"/>
  <c r="L1548" i="1" s="1"/>
  <c r="H1549" i="1" l="1"/>
  <c r="I1549" i="1"/>
  <c r="J1549" i="1" l="1"/>
  <c r="L1549" i="1" s="1"/>
  <c r="K1549" i="1"/>
  <c r="G1550" i="1" s="1"/>
  <c r="H1550" i="1" l="1"/>
  <c r="I1550" i="1"/>
  <c r="J1550" i="1" l="1"/>
  <c r="L1550" i="1" s="1"/>
  <c r="K1550" i="1"/>
  <c r="G1551" i="1" s="1"/>
  <c r="I1551" i="1" l="1"/>
  <c r="H1551" i="1"/>
  <c r="J1551" i="1" l="1"/>
  <c r="L1551" i="1" s="1"/>
  <c r="K1551" i="1"/>
  <c r="G1552" i="1" s="1"/>
  <c r="H1552" i="1" l="1"/>
  <c r="I1552" i="1"/>
  <c r="J1552" i="1" l="1"/>
  <c r="L1552" i="1" s="1"/>
  <c r="K1552" i="1"/>
  <c r="G1553" i="1" s="1"/>
  <c r="H1553" i="1" l="1"/>
  <c r="I1553" i="1"/>
  <c r="K1553" i="1" l="1"/>
  <c r="G1554" i="1" s="1"/>
  <c r="J1553" i="1"/>
  <c r="L1553" i="1" s="1"/>
  <c r="I1554" i="1" l="1"/>
  <c r="H1554" i="1"/>
  <c r="J1554" i="1" l="1"/>
  <c r="L1554" i="1" s="1"/>
  <c r="K1554" i="1"/>
  <c r="G1555" i="1" s="1"/>
  <c r="H1555" i="1" l="1"/>
  <c r="I1555" i="1"/>
  <c r="J1555" i="1" l="1"/>
  <c r="L1555" i="1" s="1"/>
  <c r="K1555" i="1"/>
  <c r="G1556" i="1" s="1"/>
  <c r="H1556" i="1" l="1"/>
  <c r="I1556" i="1"/>
  <c r="K1556" i="1" l="1"/>
  <c r="G1557" i="1" s="1"/>
  <c r="J1556" i="1"/>
  <c r="L1556" i="1" s="1"/>
  <c r="H1557" i="1" l="1"/>
  <c r="I1557" i="1"/>
  <c r="J1557" i="1" l="1"/>
  <c r="L1557" i="1" s="1"/>
  <c r="K1557" i="1"/>
  <c r="G1558" i="1" s="1"/>
  <c r="H1558" i="1" l="1"/>
  <c r="I1558" i="1"/>
  <c r="K1558" i="1" l="1"/>
  <c r="G1559" i="1" s="1"/>
  <c r="J1558" i="1"/>
  <c r="L1558" i="1" s="1"/>
  <c r="I1559" i="1" l="1"/>
  <c r="H1559" i="1"/>
  <c r="J1559" i="1" l="1"/>
  <c r="L1559" i="1" s="1"/>
  <c r="K1559" i="1"/>
  <c r="G1560" i="1" s="1"/>
  <c r="H1560" i="1" l="1"/>
  <c r="I1560" i="1"/>
  <c r="J1560" i="1" l="1"/>
  <c r="L1560" i="1" s="1"/>
  <c r="K1560" i="1"/>
  <c r="G1561" i="1" s="1"/>
  <c r="I1561" i="1" l="1"/>
  <c r="H1561" i="1"/>
  <c r="K1561" i="1" l="1"/>
  <c r="G1562" i="1" s="1"/>
  <c r="J1561" i="1"/>
  <c r="L1561" i="1" s="1"/>
  <c r="I1562" i="1" l="1"/>
  <c r="H1562" i="1"/>
  <c r="K1562" i="1" l="1"/>
  <c r="G1563" i="1" s="1"/>
  <c r="J1562" i="1"/>
  <c r="L1562" i="1" s="1"/>
  <c r="H1563" i="1" l="1"/>
  <c r="I1563" i="1"/>
  <c r="J1563" i="1" l="1"/>
  <c r="L1563" i="1" s="1"/>
  <c r="K1563" i="1"/>
  <c r="G1564" i="1" s="1"/>
  <c r="H1564" i="1" l="1"/>
  <c r="I1564" i="1"/>
  <c r="J1564" i="1" l="1"/>
  <c r="L1564" i="1" s="1"/>
  <c r="K1564" i="1"/>
  <c r="G1565" i="1" s="1"/>
  <c r="H1565" i="1" l="1"/>
  <c r="I1565" i="1"/>
  <c r="J1565" i="1" l="1"/>
  <c r="L1565" i="1" s="1"/>
  <c r="K1565" i="1"/>
  <c r="G1566" i="1" s="1"/>
  <c r="H1566" i="1" l="1"/>
  <c r="I1566" i="1"/>
  <c r="K1566" i="1" l="1"/>
  <c r="G1567" i="1" s="1"/>
  <c r="J1566" i="1"/>
  <c r="L1566" i="1" s="1"/>
  <c r="I1567" i="1" l="1"/>
  <c r="H1567" i="1"/>
  <c r="J1567" i="1" l="1"/>
  <c r="L1567" i="1" s="1"/>
  <c r="K1567" i="1"/>
  <c r="G1568" i="1" s="1"/>
  <c r="H1568" i="1" l="1"/>
  <c r="I1568" i="1"/>
  <c r="J1568" i="1" l="1"/>
  <c r="L1568" i="1" s="1"/>
  <c r="K1568" i="1"/>
  <c r="G1569" i="1" s="1"/>
  <c r="H1569" i="1" l="1"/>
  <c r="I1569" i="1"/>
  <c r="K1569" i="1" l="1"/>
  <c r="G1570" i="1" s="1"/>
  <c r="J1569" i="1"/>
  <c r="L1569" i="1" s="1"/>
  <c r="I1570" i="1" l="1"/>
  <c r="H1570" i="1"/>
  <c r="K1570" i="1" l="1"/>
  <c r="G1571" i="1" s="1"/>
  <c r="J1570" i="1"/>
  <c r="L1570" i="1" s="1"/>
  <c r="H1571" i="1" l="1"/>
  <c r="I1571" i="1"/>
  <c r="J1571" i="1" l="1"/>
  <c r="L1571" i="1" s="1"/>
  <c r="K1571" i="1"/>
  <c r="G1572" i="1" s="1"/>
  <c r="H1572" i="1" l="1"/>
  <c r="I1572" i="1"/>
  <c r="K1572" i="1" l="1"/>
  <c r="G1573" i="1" s="1"/>
  <c r="J1572" i="1"/>
  <c r="L1572" i="1" s="1"/>
  <c r="H1573" i="1" l="1"/>
  <c r="I1573" i="1"/>
  <c r="J1573" i="1" l="1"/>
  <c r="L1573" i="1" s="1"/>
  <c r="K1573" i="1"/>
  <c r="G1574" i="1" s="1"/>
  <c r="H1574" i="1" l="1"/>
  <c r="I1574" i="1"/>
  <c r="J1574" i="1" l="1"/>
  <c r="L1574" i="1" s="1"/>
  <c r="K1574" i="1"/>
  <c r="G1575" i="1" s="1"/>
  <c r="I1575" i="1" l="1"/>
  <c r="H1575" i="1"/>
  <c r="J1575" i="1" l="1"/>
  <c r="L1575" i="1" s="1"/>
  <c r="K1575" i="1"/>
  <c r="G1576" i="1" s="1"/>
  <c r="H1576" i="1" l="1"/>
  <c r="I1576" i="1"/>
  <c r="K1576" i="1" l="1"/>
  <c r="G1577" i="1" s="1"/>
  <c r="J1576" i="1"/>
  <c r="L1576" i="1" s="1"/>
  <c r="H1577" i="1" l="1"/>
  <c r="I1577" i="1"/>
  <c r="K1577" i="1" l="1"/>
  <c r="G1578" i="1" s="1"/>
  <c r="J1577" i="1"/>
  <c r="L1577" i="1" s="1"/>
  <c r="H1578" i="1" l="1"/>
  <c r="I1578" i="1"/>
  <c r="J1578" i="1" l="1"/>
  <c r="L1578" i="1" s="1"/>
  <c r="K1578" i="1"/>
  <c r="G1579" i="1" s="1"/>
  <c r="H1579" i="1" l="1"/>
  <c r="I1579" i="1"/>
  <c r="K1579" i="1" l="1"/>
  <c r="G1580" i="1" s="1"/>
  <c r="J1579" i="1"/>
  <c r="L1579" i="1" s="1"/>
  <c r="H1580" i="1" l="1"/>
  <c r="I1580" i="1"/>
  <c r="J1580" i="1" l="1"/>
  <c r="L1580" i="1" s="1"/>
  <c r="K1580" i="1"/>
  <c r="G1581" i="1" s="1"/>
  <c r="H1581" i="1" l="1"/>
  <c r="I1581" i="1"/>
  <c r="J1581" i="1" l="1"/>
  <c r="L1581" i="1" s="1"/>
  <c r="K1581" i="1"/>
  <c r="G1582" i="1" s="1"/>
  <c r="I1582" i="1" l="1"/>
  <c r="H1582" i="1"/>
  <c r="J1582" i="1" l="1"/>
  <c r="L1582" i="1" s="1"/>
  <c r="K1582" i="1"/>
  <c r="G1583" i="1" s="1"/>
  <c r="H1583" i="1" l="1"/>
  <c r="I1583" i="1"/>
  <c r="J1583" i="1" l="1"/>
  <c r="L1583" i="1" s="1"/>
  <c r="K1583" i="1"/>
  <c r="G1584" i="1" s="1"/>
  <c r="H1584" i="1" l="1"/>
  <c r="I1584" i="1"/>
  <c r="K1584" i="1" l="1"/>
  <c r="G1585" i="1" s="1"/>
  <c r="J1584" i="1"/>
  <c r="L1584" i="1" s="1"/>
  <c r="I1585" i="1" l="1"/>
  <c r="H1585" i="1"/>
  <c r="J1585" i="1" l="1"/>
  <c r="L1585" i="1" s="1"/>
  <c r="K1585" i="1"/>
  <c r="G1586" i="1" s="1"/>
  <c r="H1586" i="1" l="1"/>
  <c r="I1586" i="1"/>
  <c r="J1586" i="1" l="1"/>
  <c r="L1586" i="1" s="1"/>
  <c r="K1586" i="1"/>
  <c r="G1587" i="1" s="1"/>
  <c r="H1587" i="1" l="1"/>
  <c r="I1587" i="1"/>
  <c r="K1587" i="1" l="1"/>
  <c r="G1588" i="1" s="1"/>
  <c r="J1587" i="1"/>
  <c r="L1587" i="1" s="1"/>
  <c r="H1588" i="1" l="1"/>
  <c r="I1588" i="1"/>
  <c r="J1588" i="1" l="1"/>
  <c r="L1588" i="1" s="1"/>
  <c r="K1588" i="1"/>
  <c r="G1589" i="1" s="1"/>
  <c r="H1589" i="1" l="1"/>
  <c r="I1589" i="1"/>
  <c r="J1589" i="1" l="1"/>
  <c r="L1589" i="1" s="1"/>
  <c r="K1589" i="1"/>
  <c r="G1590" i="1" s="1"/>
  <c r="I1590" i="1" l="1"/>
  <c r="H1590" i="1"/>
  <c r="J1590" i="1" l="1"/>
  <c r="L1590" i="1" s="1"/>
  <c r="K1590" i="1"/>
  <c r="G1591" i="1" s="1"/>
  <c r="H1591" i="1" l="1"/>
  <c r="I1591" i="1"/>
  <c r="J1591" i="1" l="1"/>
  <c r="L1591" i="1" s="1"/>
  <c r="K1591" i="1"/>
  <c r="G1592" i="1" s="1"/>
  <c r="H1592" i="1" l="1"/>
  <c r="I1592" i="1"/>
  <c r="K1592" i="1" l="1"/>
  <c r="G1593" i="1" s="1"/>
  <c r="J1592" i="1"/>
  <c r="L1592" i="1" s="1"/>
  <c r="I1593" i="1" l="1"/>
  <c r="H1593" i="1"/>
  <c r="J1593" i="1" l="1"/>
  <c r="L1593" i="1" s="1"/>
  <c r="K1593" i="1"/>
  <c r="G1594" i="1" s="1"/>
  <c r="H1594" i="1" l="1"/>
  <c r="I1594" i="1"/>
  <c r="J1594" i="1" l="1"/>
  <c r="L1594" i="1" s="1"/>
  <c r="K1594" i="1"/>
  <c r="G1595" i="1" s="1"/>
  <c r="H1595" i="1" l="1"/>
  <c r="I1595" i="1"/>
  <c r="K1595" i="1" l="1"/>
  <c r="G1596" i="1" s="1"/>
  <c r="J1595" i="1"/>
  <c r="L1595" i="1" s="1"/>
  <c r="H1596" i="1" l="1"/>
  <c r="I1596" i="1"/>
  <c r="J1596" i="1" l="1"/>
  <c r="L1596" i="1" s="1"/>
  <c r="K1596" i="1"/>
  <c r="G1597" i="1" s="1"/>
  <c r="H1597" i="1" l="1"/>
  <c r="I1597" i="1"/>
  <c r="J1597" i="1" l="1"/>
  <c r="L1597" i="1" s="1"/>
  <c r="K1597" i="1"/>
  <c r="G1598" i="1" s="1"/>
  <c r="I1598" i="1" l="1"/>
  <c r="H1598" i="1"/>
  <c r="J1598" i="1" l="1"/>
  <c r="L1598" i="1" s="1"/>
  <c r="K1598" i="1"/>
  <c r="G1599" i="1" s="1"/>
  <c r="I1599" i="1" l="1"/>
  <c r="H1599" i="1"/>
  <c r="J1599" i="1" l="1"/>
  <c r="L1599" i="1" s="1"/>
  <c r="K1599" i="1"/>
  <c r="G1600" i="1" s="1"/>
  <c r="H1600" i="1" l="1"/>
  <c r="I1600" i="1"/>
  <c r="K1600" i="1" l="1"/>
  <c r="G1601" i="1" s="1"/>
  <c r="J1600" i="1"/>
  <c r="L1600" i="1" s="1"/>
  <c r="I1601" i="1" l="1"/>
  <c r="H1601" i="1"/>
  <c r="K1601" i="1" l="1"/>
  <c r="G1602" i="1" s="1"/>
  <c r="J1601" i="1"/>
  <c r="L1601" i="1" s="1"/>
  <c r="H1602" i="1" l="1"/>
  <c r="I1602" i="1"/>
  <c r="J1602" i="1" l="1"/>
  <c r="L1602" i="1" s="1"/>
  <c r="K1602" i="1"/>
  <c r="G1603" i="1" s="1"/>
  <c r="H1603" i="1" l="1"/>
  <c r="I1603" i="1"/>
  <c r="K1603" i="1" l="1"/>
  <c r="G1604" i="1" s="1"/>
  <c r="J1603" i="1"/>
  <c r="L1603" i="1" s="1"/>
  <c r="H1604" i="1" l="1"/>
  <c r="I1604" i="1"/>
  <c r="J1604" i="1" l="1"/>
  <c r="L1604" i="1" s="1"/>
  <c r="K1604" i="1"/>
  <c r="G1605" i="1" s="1"/>
  <c r="H1605" i="1" l="1"/>
  <c r="I1605" i="1"/>
  <c r="J1605" i="1" l="1"/>
  <c r="L1605" i="1" s="1"/>
  <c r="K1605" i="1"/>
  <c r="G1606" i="1" s="1"/>
  <c r="I1606" i="1" l="1"/>
  <c r="H1606" i="1"/>
  <c r="J1606" i="1" l="1"/>
  <c r="L1606" i="1" s="1"/>
  <c r="K1606" i="1"/>
  <c r="G1607" i="1" s="1"/>
  <c r="H1607" i="1" l="1"/>
  <c r="I1607" i="1"/>
  <c r="J1607" i="1" l="1"/>
  <c r="L1607" i="1" s="1"/>
  <c r="K1607" i="1"/>
  <c r="G1608" i="1" s="1"/>
  <c r="H1608" i="1" l="1"/>
  <c r="I1608" i="1"/>
  <c r="K1608" i="1" l="1"/>
  <c r="G1609" i="1" s="1"/>
  <c r="J1608" i="1"/>
  <c r="L1608" i="1" s="1"/>
  <c r="I1609" i="1" l="1"/>
  <c r="H1609" i="1"/>
  <c r="J1609" i="1" l="1"/>
  <c r="L1609" i="1" s="1"/>
  <c r="K1609" i="1"/>
  <c r="G1610" i="1" s="1"/>
  <c r="H1610" i="1" l="1"/>
  <c r="I1610" i="1"/>
  <c r="J1610" i="1" l="1"/>
  <c r="L1610" i="1" s="1"/>
  <c r="K1610" i="1"/>
  <c r="G1611" i="1" s="1"/>
  <c r="H1611" i="1" l="1"/>
  <c r="I1611" i="1"/>
  <c r="K1611" i="1" l="1"/>
  <c r="G1612" i="1" s="1"/>
  <c r="J1611" i="1"/>
  <c r="L1611" i="1" s="1"/>
  <c r="H1612" i="1" l="1"/>
  <c r="I1612" i="1"/>
  <c r="J1612" i="1" l="1"/>
  <c r="L1612" i="1" s="1"/>
  <c r="K1612" i="1"/>
  <c r="G1613" i="1" s="1"/>
  <c r="H1613" i="1" l="1"/>
  <c r="I1613" i="1"/>
  <c r="J1613" i="1" l="1"/>
  <c r="L1613" i="1" s="1"/>
  <c r="K1613" i="1"/>
  <c r="G1614" i="1" s="1"/>
  <c r="I1614" i="1" l="1"/>
  <c r="H1614" i="1"/>
  <c r="J1614" i="1" l="1"/>
  <c r="L1614" i="1" s="1"/>
  <c r="K1614" i="1"/>
  <c r="G1615" i="1" s="1"/>
  <c r="H1615" i="1" l="1"/>
  <c r="I1615" i="1"/>
  <c r="K1615" i="1" l="1"/>
  <c r="G1616" i="1" s="1"/>
  <c r="J1615" i="1"/>
  <c r="L1615" i="1" s="1"/>
  <c r="H1616" i="1" l="1"/>
  <c r="I1616" i="1"/>
  <c r="K1616" i="1" l="1"/>
  <c r="G1617" i="1" s="1"/>
  <c r="J1616" i="1"/>
  <c r="L1616" i="1" s="1"/>
  <c r="I1617" i="1" l="1"/>
  <c r="H1617" i="1"/>
  <c r="J1617" i="1" l="1"/>
  <c r="L1617" i="1" s="1"/>
  <c r="K1617" i="1"/>
  <c r="G1618" i="1" s="1"/>
  <c r="H1618" i="1" l="1"/>
  <c r="I1618" i="1"/>
  <c r="J1618" i="1" l="1"/>
  <c r="L1618" i="1" s="1"/>
  <c r="K1618" i="1"/>
  <c r="G1619" i="1" s="1"/>
  <c r="H1619" i="1" l="1"/>
  <c r="I1619" i="1"/>
  <c r="K1619" i="1" l="1"/>
  <c r="G1620" i="1" s="1"/>
  <c r="J1619" i="1"/>
  <c r="L1619" i="1" s="1"/>
  <c r="H1620" i="1" l="1"/>
  <c r="I1620" i="1"/>
  <c r="J1620" i="1" l="1"/>
  <c r="L1620" i="1" s="1"/>
  <c r="K1620" i="1"/>
  <c r="G1621" i="1" s="1"/>
  <c r="H1621" i="1" l="1"/>
  <c r="I1621" i="1"/>
  <c r="J1621" i="1" l="1"/>
  <c r="L1621" i="1" s="1"/>
  <c r="K1621" i="1"/>
  <c r="G1622" i="1" s="1"/>
  <c r="I1622" i="1" l="1"/>
  <c r="H1622" i="1"/>
  <c r="J1622" i="1" l="1"/>
  <c r="L1622" i="1" s="1"/>
  <c r="K1622" i="1"/>
  <c r="G1623" i="1" s="1"/>
  <c r="H1623" i="1" l="1"/>
  <c r="I1623" i="1"/>
  <c r="J1623" i="1" l="1"/>
  <c r="L1623" i="1" s="1"/>
  <c r="K1623" i="1"/>
  <c r="G1624" i="1" s="1"/>
  <c r="H1624" i="1" l="1"/>
  <c r="I1624" i="1"/>
  <c r="K1624" i="1" l="1"/>
  <c r="G1625" i="1" s="1"/>
  <c r="J1624" i="1"/>
  <c r="L1624" i="1" s="1"/>
  <c r="I1625" i="1" l="1"/>
  <c r="H1625" i="1"/>
  <c r="J1625" i="1" l="1"/>
  <c r="L1625" i="1" s="1"/>
  <c r="K1625" i="1"/>
  <c r="G1626" i="1" s="1"/>
  <c r="H1626" i="1" l="1"/>
  <c r="I1626" i="1"/>
  <c r="J1626" i="1" l="1"/>
  <c r="L1626" i="1" s="1"/>
  <c r="K1626" i="1"/>
  <c r="G1627" i="1" s="1"/>
  <c r="H1627" i="1" l="1"/>
  <c r="I1627" i="1"/>
  <c r="K1627" i="1" l="1"/>
  <c r="G1628" i="1" s="1"/>
  <c r="J1627" i="1"/>
  <c r="L1627" i="1" s="1"/>
  <c r="H1628" i="1" l="1"/>
  <c r="I1628" i="1"/>
  <c r="J1628" i="1" l="1"/>
  <c r="L1628" i="1" s="1"/>
  <c r="K1628" i="1"/>
  <c r="G1629" i="1" s="1"/>
  <c r="H1629" i="1" l="1"/>
  <c r="I1629" i="1"/>
  <c r="J1629" i="1" l="1"/>
  <c r="L1629" i="1" s="1"/>
  <c r="K1629" i="1"/>
  <c r="G1630" i="1" s="1"/>
  <c r="I1630" i="1" l="1"/>
  <c r="H1630" i="1"/>
  <c r="J1630" i="1" l="1"/>
  <c r="L1630" i="1" s="1"/>
  <c r="K1630" i="1"/>
  <c r="G1631" i="1" s="1"/>
  <c r="I1631" i="1" l="1"/>
  <c r="H1631" i="1"/>
  <c r="J1631" i="1" l="1"/>
  <c r="L1631" i="1" s="1"/>
  <c r="K1631" i="1"/>
  <c r="G1632" i="1" s="1"/>
  <c r="H1632" i="1" l="1"/>
  <c r="I1632" i="1"/>
  <c r="K1632" i="1" l="1"/>
  <c r="G1633" i="1" s="1"/>
  <c r="J1632" i="1"/>
  <c r="L1632" i="1" s="1"/>
  <c r="I1633" i="1" l="1"/>
  <c r="H1633" i="1"/>
  <c r="K1633" i="1" l="1"/>
  <c r="G1634" i="1" s="1"/>
  <c r="J1633" i="1"/>
  <c r="L1633" i="1" s="1"/>
  <c r="H1634" i="1" l="1"/>
  <c r="I1634" i="1"/>
  <c r="J1634" i="1" l="1"/>
  <c r="L1634" i="1" s="1"/>
  <c r="K1634" i="1"/>
  <c r="G1635" i="1" s="1"/>
  <c r="H1635" i="1" l="1"/>
  <c r="I1635" i="1"/>
  <c r="K1635" i="1" l="1"/>
  <c r="G1636" i="1" s="1"/>
  <c r="J1635" i="1"/>
  <c r="L1635" i="1" s="1"/>
  <c r="H1636" i="1" l="1"/>
  <c r="I1636" i="1"/>
  <c r="J1636" i="1" l="1"/>
  <c r="L1636" i="1" s="1"/>
  <c r="K1636" i="1"/>
  <c r="G1637" i="1" s="1"/>
  <c r="H1637" i="1" l="1"/>
  <c r="I1637" i="1"/>
  <c r="J1637" i="1" l="1"/>
  <c r="L1637" i="1" s="1"/>
  <c r="K1637" i="1"/>
  <c r="G1638" i="1" s="1"/>
  <c r="I1638" i="1" l="1"/>
  <c r="H1638" i="1"/>
  <c r="K1638" i="1" l="1"/>
  <c r="G1639" i="1" s="1"/>
  <c r="J1638" i="1"/>
  <c r="L1638" i="1" s="1"/>
  <c r="H1639" i="1" l="1"/>
  <c r="I1639" i="1"/>
  <c r="J1639" i="1" l="1"/>
  <c r="L1639" i="1" s="1"/>
  <c r="K1639" i="1"/>
  <c r="G1640" i="1" s="1"/>
  <c r="H1640" i="1" l="1"/>
  <c r="I1640" i="1"/>
  <c r="K1640" i="1" l="1"/>
  <c r="G1641" i="1" s="1"/>
  <c r="J1640" i="1"/>
  <c r="L1640" i="1" s="1"/>
  <c r="I1641" i="1" l="1"/>
  <c r="H1641" i="1"/>
  <c r="J1641" i="1" l="1"/>
  <c r="L1641" i="1" s="1"/>
  <c r="K1641" i="1"/>
  <c r="G1642" i="1" s="1"/>
  <c r="H1642" i="1" l="1"/>
  <c r="I1642" i="1"/>
  <c r="J1642" i="1" l="1"/>
  <c r="L1642" i="1" s="1"/>
  <c r="K1642" i="1"/>
  <c r="G1643" i="1" s="1"/>
  <c r="H1643" i="1" l="1"/>
  <c r="I1643" i="1"/>
  <c r="K1643" i="1" l="1"/>
  <c r="G1644" i="1" s="1"/>
  <c r="J1643" i="1"/>
  <c r="L1643" i="1" s="1"/>
  <c r="H1644" i="1" l="1"/>
  <c r="I1644" i="1"/>
  <c r="J1644" i="1" l="1"/>
  <c r="L1644" i="1" s="1"/>
  <c r="K1644" i="1"/>
  <c r="G1645" i="1" s="1"/>
  <c r="H1645" i="1" l="1"/>
  <c r="I1645" i="1"/>
  <c r="J1645" i="1" l="1"/>
  <c r="L1645" i="1" s="1"/>
  <c r="K1645" i="1"/>
  <c r="G1646" i="1" s="1"/>
  <c r="I1646" i="1" l="1"/>
  <c r="H1646" i="1"/>
  <c r="J1646" i="1" l="1"/>
  <c r="L1646" i="1" s="1"/>
  <c r="K1646" i="1"/>
  <c r="G1647" i="1" s="1"/>
  <c r="H1647" i="1" l="1"/>
  <c r="I1647" i="1"/>
  <c r="J1647" i="1" l="1"/>
  <c r="L1647" i="1" s="1"/>
  <c r="K1647" i="1"/>
  <c r="G1648" i="1" s="1"/>
  <c r="H1648" i="1" l="1"/>
  <c r="I1648" i="1"/>
  <c r="K1648" i="1" l="1"/>
  <c r="G1649" i="1" s="1"/>
  <c r="J1648" i="1"/>
  <c r="L1648" i="1" s="1"/>
  <c r="I1649" i="1" l="1"/>
  <c r="H1649" i="1"/>
  <c r="J1649" i="1" l="1"/>
  <c r="L1649" i="1" s="1"/>
  <c r="K1649" i="1"/>
  <c r="G1650" i="1" s="1"/>
  <c r="H1650" i="1" l="1"/>
  <c r="I1650" i="1"/>
  <c r="J1650" i="1" l="1"/>
  <c r="L1650" i="1" s="1"/>
  <c r="K1650" i="1"/>
  <c r="G1651" i="1" s="1"/>
  <c r="H1651" i="1" l="1"/>
  <c r="I1651" i="1"/>
  <c r="K1651" i="1" l="1"/>
  <c r="G1652" i="1" s="1"/>
  <c r="J1651" i="1"/>
  <c r="L1651" i="1" s="1"/>
  <c r="H1652" i="1" l="1"/>
  <c r="I1652" i="1"/>
  <c r="J1652" i="1" l="1"/>
  <c r="L1652" i="1" s="1"/>
  <c r="K1652" i="1"/>
  <c r="G1653" i="1" s="1"/>
  <c r="H1653" i="1" l="1"/>
  <c r="I1653" i="1"/>
  <c r="J1653" i="1" l="1"/>
  <c r="L1653" i="1" s="1"/>
  <c r="K1653" i="1"/>
  <c r="G1654" i="1" s="1"/>
  <c r="I1654" i="1" l="1"/>
  <c r="H1654" i="1"/>
  <c r="J1654" i="1" l="1"/>
  <c r="L1654" i="1" s="1"/>
  <c r="K1654" i="1"/>
  <c r="G1655" i="1" s="1"/>
  <c r="H1655" i="1" l="1"/>
  <c r="I1655" i="1"/>
  <c r="J1655" i="1" l="1"/>
  <c r="L1655" i="1" s="1"/>
  <c r="K1655" i="1"/>
  <c r="G1656" i="1" s="1"/>
  <c r="H1656" i="1" l="1"/>
  <c r="I1656" i="1"/>
  <c r="K1656" i="1" l="1"/>
  <c r="G1657" i="1" s="1"/>
  <c r="J1656" i="1"/>
  <c r="L1656" i="1" s="1"/>
  <c r="I1657" i="1" l="1"/>
  <c r="H1657" i="1"/>
  <c r="J1657" i="1" l="1"/>
  <c r="L1657" i="1" s="1"/>
  <c r="K1657" i="1"/>
  <c r="G1658" i="1" s="1"/>
  <c r="H1658" i="1" l="1"/>
  <c r="I1658" i="1"/>
  <c r="J1658" i="1" l="1"/>
  <c r="L1658" i="1" s="1"/>
  <c r="K1658" i="1"/>
  <c r="G1659" i="1" s="1"/>
  <c r="H1659" i="1" l="1"/>
  <c r="I1659" i="1"/>
  <c r="K1659" i="1" l="1"/>
  <c r="G1660" i="1" s="1"/>
  <c r="J1659" i="1"/>
  <c r="L1659" i="1" s="1"/>
  <c r="H1660" i="1" l="1"/>
  <c r="I1660" i="1"/>
  <c r="J1660" i="1" l="1"/>
  <c r="L1660" i="1" s="1"/>
  <c r="K1660" i="1"/>
  <c r="G1661" i="1" s="1"/>
  <c r="H1661" i="1" l="1"/>
  <c r="I1661" i="1"/>
  <c r="J1661" i="1" l="1"/>
  <c r="L1661" i="1" s="1"/>
  <c r="K1661" i="1"/>
  <c r="G1662" i="1" s="1"/>
  <c r="I1662" i="1" l="1"/>
  <c r="H1662" i="1"/>
  <c r="J1662" i="1" l="1"/>
  <c r="L1662" i="1" s="1"/>
  <c r="K1662" i="1"/>
  <c r="G1663" i="1" s="1"/>
  <c r="I1663" i="1" l="1"/>
  <c r="H1663" i="1"/>
  <c r="J1663" i="1" l="1"/>
  <c r="L1663" i="1" s="1"/>
  <c r="K1663" i="1"/>
  <c r="G1664" i="1" s="1"/>
  <c r="H1664" i="1" l="1"/>
  <c r="I1664" i="1"/>
  <c r="K1664" i="1" l="1"/>
  <c r="G1665" i="1" s="1"/>
  <c r="J1664" i="1"/>
  <c r="L1664" i="1" s="1"/>
  <c r="I1665" i="1" l="1"/>
  <c r="H1665" i="1"/>
  <c r="K1665" i="1" l="1"/>
  <c r="G1666" i="1" s="1"/>
  <c r="J1665" i="1"/>
  <c r="L1665" i="1" s="1"/>
  <c r="H1666" i="1" l="1"/>
  <c r="I1666" i="1"/>
  <c r="J1666" i="1" l="1"/>
  <c r="L1666" i="1" s="1"/>
  <c r="K1666" i="1"/>
  <c r="G1667" i="1" s="1"/>
  <c r="H1667" i="1" l="1"/>
  <c r="I1667" i="1"/>
  <c r="K1667" i="1" l="1"/>
  <c r="G1668" i="1" s="1"/>
  <c r="J1667" i="1"/>
  <c r="L1667" i="1" s="1"/>
  <c r="H1668" i="1" l="1"/>
  <c r="I1668" i="1"/>
  <c r="J1668" i="1" l="1"/>
  <c r="L1668" i="1" s="1"/>
  <c r="K1668" i="1"/>
  <c r="G1669" i="1" s="1"/>
  <c r="H1669" i="1" l="1"/>
  <c r="I1669" i="1"/>
  <c r="J1669" i="1" l="1"/>
  <c r="L1669" i="1" s="1"/>
  <c r="K1669" i="1"/>
  <c r="G1670" i="1" s="1"/>
  <c r="I1670" i="1" l="1"/>
  <c r="H1670" i="1"/>
  <c r="J1670" i="1" l="1"/>
  <c r="L1670" i="1" s="1"/>
  <c r="K1670" i="1"/>
  <c r="G1671" i="1" s="1"/>
  <c r="H1671" i="1" l="1"/>
  <c r="I1671" i="1"/>
  <c r="J1671" i="1" l="1"/>
  <c r="L1671" i="1" s="1"/>
  <c r="K1671" i="1"/>
  <c r="G1672" i="1" s="1"/>
  <c r="H1672" i="1" l="1"/>
  <c r="I1672" i="1"/>
  <c r="K1672" i="1" l="1"/>
  <c r="G1673" i="1" s="1"/>
  <c r="J1672" i="1"/>
  <c r="L1672" i="1" s="1"/>
  <c r="I1673" i="1" l="1"/>
  <c r="H1673" i="1"/>
  <c r="J1673" i="1" l="1"/>
  <c r="L1673" i="1" s="1"/>
  <c r="K1673" i="1"/>
  <c r="G1674" i="1" s="1"/>
  <c r="H1674" i="1" l="1"/>
  <c r="I1674" i="1"/>
  <c r="J1674" i="1" l="1"/>
  <c r="L1674" i="1" s="1"/>
  <c r="K1674" i="1"/>
  <c r="G1675" i="1" s="1"/>
  <c r="H1675" i="1" l="1"/>
  <c r="I1675" i="1"/>
  <c r="K1675" i="1" l="1"/>
  <c r="G1676" i="1" s="1"/>
  <c r="J1675" i="1"/>
  <c r="L1675" i="1" s="1"/>
  <c r="H1676" i="1" l="1"/>
  <c r="I1676" i="1"/>
  <c r="J1676" i="1" l="1"/>
  <c r="L1676" i="1" s="1"/>
  <c r="K1676" i="1"/>
  <c r="G1677" i="1" s="1"/>
  <c r="H1677" i="1" l="1"/>
  <c r="I1677" i="1"/>
  <c r="J1677" i="1" l="1"/>
  <c r="L1677" i="1" s="1"/>
  <c r="K1677" i="1"/>
  <c r="G1678" i="1" s="1"/>
  <c r="I1678" i="1" l="1"/>
  <c r="H1678" i="1"/>
  <c r="J1678" i="1" l="1"/>
  <c r="L1678" i="1" s="1"/>
  <c r="K1678" i="1"/>
  <c r="G1679" i="1" s="1"/>
  <c r="H1679" i="1" l="1"/>
  <c r="I1679" i="1"/>
  <c r="J1679" i="1" l="1"/>
  <c r="L1679" i="1" s="1"/>
  <c r="K1679" i="1"/>
  <c r="G1680" i="1" s="1"/>
  <c r="H1680" i="1" l="1"/>
  <c r="I1680" i="1"/>
  <c r="K1680" i="1" l="1"/>
  <c r="G1681" i="1" s="1"/>
  <c r="J1680" i="1"/>
  <c r="L1680" i="1" s="1"/>
  <c r="I1681" i="1" l="1"/>
  <c r="H1681" i="1"/>
  <c r="J1681" i="1" l="1"/>
  <c r="L1681" i="1" s="1"/>
  <c r="K1681" i="1"/>
  <c r="G1682" i="1" s="1"/>
  <c r="H1682" i="1" l="1"/>
  <c r="I1682" i="1"/>
  <c r="J1682" i="1" l="1"/>
  <c r="L1682" i="1" s="1"/>
  <c r="K1682" i="1"/>
  <c r="G1683" i="1" s="1"/>
  <c r="H1683" i="1" l="1"/>
  <c r="I1683" i="1"/>
  <c r="K1683" i="1" l="1"/>
  <c r="G1684" i="1" s="1"/>
  <c r="J1683" i="1"/>
  <c r="L1683" i="1" s="1"/>
  <c r="H1684" i="1" l="1"/>
  <c r="I1684" i="1"/>
  <c r="J1684" i="1" l="1"/>
  <c r="L1684" i="1" s="1"/>
  <c r="K1684" i="1"/>
  <c r="G1685" i="1" s="1"/>
  <c r="H1685" i="1" l="1"/>
  <c r="I1685" i="1"/>
  <c r="J1685" i="1" l="1"/>
  <c r="L1685" i="1" s="1"/>
  <c r="K1685" i="1"/>
  <c r="G1686" i="1" s="1"/>
  <c r="I1686" i="1" l="1"/>
  <c r="H1686" i="1"/>
  <c r="J1686" i="1" l="1"/>
  <c r="L1686" i="1" s="1"/>
  <c r="K1686" i="1"/>
  <c r="G1687" i="1" s="1"/>
  <c r="H1687" i="1" l="1"/>
  <c r="I1687" i="1"/>
  <c r="J1687" i="1" l="1"/>
  <c r="L1687" i="1" s="1"/>
  <c r="K1687" i="1"/>
  <c r="G1688" i="1" s="1"/>
  <c r="H1688" i="1" l="1"/>
  <c r="I1688" i="1"/>
  <c r="K1688" i="1" l="1"/>
  <c r="G1689" i="1" s="1"/>
  <c r="J1688" i="1"/>
  <c r="L1688" i="1" s="1"/>
  <c r="I1689" i="1" l="1"/>
  <c r="H1689" i="1"/>
  <c r="J1689" i="1" l="1"/>
  <c r="L1689" i="1" s="1"/>
  <c r="K1689" i="1"/>
  <c r="G1690" i="1" s="1"/>
  <c r="H1690" i="1" l="1"/>
  <c r="I1690" i="1"/>
  <c r="J1690" i="1" l="1"/>
  <c r="L1690" i="1" s="1"/>
  <c r="K1690" i="1"/>
  <c r="G1691" i="1" s="1"/>
  <c r="H1691" i="1" l="1"/>
  <c r="I1691" i="1"/>
  <c r="K1691" i="1" l="1"/>
  <c r="G1692" i="1" s="1"/>
  <c r="J1691" i="1"/>
  <c r="L1691" i="1" s="1"/>
  <c r="H1692" i="1" l="1"/>
  <c r="I1692" i="1"/>
  <c r="J1692" i="1" l="1"/>
  <c r="L1692" i="1" s="1"/>
  <c r="K1692" i="1"/>
  <c r="G1693" i="1" s="1"/>
  <c r="H1693" i="1" l="1"/>
  <c r="I1693" i="1"/>
  <c r="J1693" i="1" l="1"/>
  <c r="L1693" i="1" s="1"/>
  <c r="K1693" i="1"/>
  <c r="G1694" i="1" s="1"/>
  <c r="I1694" i="1" l="1"/>
  <c r="H1694" i="1"/>
  <c r="K1694" i="1" l="1"/>
  <c r="G1695" i="1" s="1"/>
  <c r="J1694" i="1"/>
  <c r="L1694" i="1" s="1"/>
  <c r="I1695" i="1" l="1"/>
  <c r="H1695" i="1"/>
  <c r="K1695" i="1" l="1"/>
  <c r="G1696" i="1" s="1"/>
  <c r="J1695" i="1"/>
  <c r="L1695" i="1" s="1"/>
  <c r="I1696" i="1" l="1"/>
  <c r="H1696" i="1"/>
  <c r="J1696" i="1" l="1"/>
  <c r="L1696" i="1" s="1"/>
  <c r="K1696" i="1"/>
  <c r="G1697" i="1" s="1"/>
  <c r="H1697" i="1" l="1"/>
  <c r="I1697" i="1"/>
  <c r="J1697" i="1" l="1"/>
  <c r="L1697" i="1" s="1"/>
  <c r="K1697" i="1"/>
  <c r="G1698" i="1" s="1"/>
  <c r="H1698" i="1" l="1"/>
  <c r="I1698" i="1"/>
  <c r="K1698" i="1" l="1"/>
  <c r="G1699" i="1" s="1"/>
  <c r="J1698" i="1"/>
  <c r="L1698" i="1" s="1"/>
  <c r="H1699" i="1" l="1"/>
  <c r="I1699" i="1"/>
  <c r="J1699" i="1" l="1"/>
  <c r="L1699" i="1" s="1"/>
  <c r="K1699" i="1"/>
  <c r="G1700" i="1" s="1"/>
  <c r="H1700" i="1" l="1"/>
  <c r="I1700" i="1"/>
  <c r="J1700" i="1" l="1"/>
  <c r="L1700" i="1" s="1"/>
  <c r="K1700" i="1"/>
  <c r="G1701" i="1" s="1"/>
  <c r="I1701" i="1" l="1"/>
  <c r="H1701" i="1"/>
  <c r="J1701" i="1" l="1"/>
  <c r="L1701" i="1" s="1"/>
  <c r="K1701" i="1"/>
  <c r="G1702" i="1" s="1"/>
  <c r="H1702" i="1" l="1"/>
  <c r="I1702" i="1"/>
  <c r="J1702" i="1" l="1"/>
  <c r="L1702" i="1" s="1"/>
  <c r="K1702" i="1"/>
  <c r="G1703" i="1" s="1"/>
  <c r="H1703" i="1" l="1"/>
  <c r="I1703" i="1"/>
  <c r="K1703" i="1" l="1"/>
  <c r="G1704" i="1" s="1"/>
  <c r="J1703" i="1"/>
  <c r="L1703" i="1" s="1"/>
  <c r="I1704" i="1" l="1"/>
  <c r="H1704" i="1"/>
  <c r="J1704" i="1" l="1"/>
  <c r="L1704" i="1" s="1"/>
  <c r="K1704" i="1"/>
  <c r="G1705" i="1" s="1"/>
  <c r="H1705" i="1" l="1"/>
  <c r="I1705" i="1"/>
  <c r="J1705" i="1" l="1"/>
  <c r="L1705" i="1" s="1"/>
  <c r="K1705" i="1"/>
  <c r="G1706" i="1" s="1"/>
  <c r="H1706" i="1" l="1"/>
  <c r="I1706" i="1"/>
  <c r="K1706" i="1" l="1"/>
  <c r="G1707" i="1" s="1"/>
  <c r="J1706" i="1"/>
  <c r="L1706" i="1" s="1"/>
  <c r="H1707" i="1" l="1"/>
  <c r="I1707" i="1"/>
  <c r="J1707" i="1" l="1"/>
  <c r="L1707" i="1" s="1"/>
  <c r="K1707" i="1"/>
  <c r="G1708" i="1" s="1"/>
  <c r="H1708" i="1" l="1"/>
  <c r="I1708" i="1"/>
  <c r="J1708" i="1" l="1"/>
  <c r="L1708" i="1" s="1"/>
  <c r="K1708" i="1"/>
  <c r="G1709" i="1" s="1"/>
  <c r="I1709" i="1" l="1"/>
  <c r="H1709" i="1"/>
  <c r="J1709" i="1" l="1"/>
  <c r="L1709" i="1" s="1"/>
  <c r="K1709" i="1"/>
  <c r="G1710" i="1" s="1"/>
  <c r="H1710" i="1" l="1"/>
  <c r="I1710" i="1"/>
  <c r="J1710" i="1" l="1"/>
  <c r="L1710" i="1" s="1"/>
  <c r="K1710" i="1"/>
  <c r="G1711" i="1" s="1"/>
  <c r="H1711" i="1" l="1"/>
  <c r="I1711" i="1"/>
  <c r="K1711" i="1" l="1"/>
  <c r="G1712" i="1" s="1"/>
  <c r="J1711" i="1"/>
  <c r="L1711" i="1" s="1"/>
  <c r="I1712" i="1" l="1"/>
  <c r="H1712" i="1"/>
  <c r="J1712" i="1" l="1"/>
  <c r="L1712" i="1" s="1"/>
  <c r="K1712" i="1"/>
  <c r="G1713" i="1" s="1"/>
  <c r="H1713" i="1" l="1"/>
  <c r="I1713" i="1"/>
  <c r="J1713" i="1" l="1"/>
  <c r="L1713" i="1" s="1"/>
  <c r="K1713" i="1"/>
  <c r="G1714" i="1" s="1"/>
  <c r="H1714" i="1" l="1"/>
  <c r="I1714" i="1"/>
  <c r="K1714" i="1" l="1"/>
  <c r="G1715" i="1" s="1"/>
  <c r="J1714" i="1"/>
  <c r="L1714" i="1" s="1"/>
  <c r="H1715" i="1" l="1"/>
  <c r="I1715" i="1"/>
  <c r="J1715" i="1" l="1"/>
  <c r="L1715" i="1" s="1"/>
  <c r="K1715" i="1"/>
  <c r="G1716" i="1" s="1"/>
  <c r="H1716" i="1" l="1"/>
  <c r="I1716" i="1"/>
  <c r="J1716" i="1" l="1"/>
  <c r="L1716" i="1" s="1"/>
  <c r="K1716" i="1"/>
  <c r="G1717" i="1" s="1"/>
  <c r="I1717" i="1" l="1"/>
  <c r="H1717" i="1"/>
  <c r="J1717" i="1" l="1"/>
  <c r="L1717" i="1" s="1"/>
  <c r="K1717" i="1"/>
  <c r="G1718" i="1" s="1"/>
  <c r="H1718" i="1" l="1"/>
  <c r="I1718" i="1"/>
  <c r="J1718" i="1" l="1"/>
  <c r="L1718" i="1" s="1"/>
  <c r="K1718" i="1"/>
  <c r="G1719" i="1" s="1"/>
  <c r="H1719" i="1" l="1"/>
  <c r="I1719" i="1"/>
  <c r="K1719" i="1" l="1"/>
  <c r="G1720" i="1" s="1"/>
  <c r="J1719" i="1"/>
  <c r="L1719" i="1" s="1"/>
  <c r="I1720" i="1" l="1"/>
  <c r="H1720" i="1"/>
  <c r="J1720" i="1" l="1"/>
  <c r="L1720" i="1" s="1"/>
  <c r="K1720" i="1"/>
  <c r="G1721" i="1" s="1"/>
  <c r="H1721" i="1" l="1"/>
  <c r="I1721" i="1"/>
  <c r="J1721" i="1" l="1"/>
  <c r="L1721" i="1" s="1"/>
  <c r="K1721" i="1"/>
  <c r="G1722" i="1" s="1"/>
  <c r="H1722" i="1" l="1"/>
  <c r="I1722" i="1"/>
  <c r="K1722" i="1" l="1"/>
  <c r="G1723" i="1" s="1"/>
  <c r="J1722" i="1"/>
  <c r="L1722" i="1" s="1"/>
  <c r="H1723" i="1" l="1"/>
  <c r="I1723" i="1"/>
  <c r="J1723" i="1" l="1"/>
  <c r="L1723" i="1" s="1"/>
  <c r="K1723" i="1"/>
  <c r="G1724" i="1" s="1"/>
  <c r="H1724" i="1" l="1"/>
  <c r="I1724" i="1"/>
  <c r="J1724" i="1" l="1"/>
  <c r="L1724" i="1" s="1"/>
  <c r="K1724" i="1"/>
  <c r="G1725" i="1" s="1"/>
  <c r="I1725" i="1" l="1"/>
  <c r="H1725" i="1"/>
  <c r="J1725" i="1" l="1"/>
  <c r="L1725" i="1" s="1"/>
  <c r="K1725" i="1"/>
  <c r="G1726" i="1" s="1"/>
  <c r="H1726" i="1" l="1"/>
  <c r="I1726" i="1"/>
  <c r="J1726" i="1" l="1"/>
  <c r="L1726" i="1" s="1"/>
  <c r="K1726" i="1"/>
  <c r="G1727" i="1" s="1"/>
  <c r="H1727" i="1" l="1"/>
  <c r="I1727" i="1"/>
  <c r="K1727" i="1" l="1"/>
  <c r="G1728" i="1" s="1"/>
  <c r="J1727" i="1"/>
  <c r="L1727" i="1" s="1"/>
  <c r="I1728" i="1" l="1"/>
  <c r="H1728" i="1"/>
  <c r="J1728" i="1" l="1"/>
  <c r="L1728" i="1" s="1"/>
  <c r="K1728" i="1"/>
  <c r="G1729" i="1" s="1"/>
  <c r="H1729" i="1" l="1"/>
  <c r="I1729" i="1"/>
  <c r="J1729" i="1" l="1"/>
  <c r="L1729" i="1" s="1"/>
  <c r="K1729" i="1"/>
  <c r="G1730" i="1" s="1"/>
  <c r="H1730" i="1" l="1"/>
  <c r="I1730" i="1"/>
  <c r="K1730" i="1" l="1"/>
  <c r="G1731" i="1" s="1"/>
  <c r="J1730" i="1"/>
  <c r="L1730" i="1" s="1"/>
  <c r="H1731" i="1" l="1"/>
  <c r="I1731" i="1"/>
  <c r="J1731" i="1" l="1"/>
  <c r="L1731" i="1" s="1"/>
  <c r="K1731" i="1"/>
  <c r="G1732" i="1" s="1"/>
  <c r="H1732" i="1" l="1"/>
  <c r="I1732" i="1"/>
  <c r="J1732" i="1" l="1"/>
  <c r="L1732" i="1" s="1"/>
  <c r="K1732" i="1"/>
  <c r="G1733" i="1" s="1"/>
  <c r="I1733" i="1" l="1"/>
  <c r="H1733" i="1"/>
  <c r="J1733" i="1" l="1"/>
  <c r="L1733" i="1" s="1"/>
  <c r="K1733" i="1"/>
  <c r="G1734" i="1" s="1"/>
  <c r="H1734" i="1" l="1"/>
  <c r="I1734" i="1"/>
  <c r="J1734" i="1" l="1"/>
  <c r="L1734" i="1" s="1"/>
  <c r="K1734" i="1"/>
  <c r="G1735" i="1" s="1"/>
  <c r="H1735" i="1" l="1"/>
  <c r="I1735" i="1"/>
  <c r="K1735" i="1" l="1"/>
  <c r="G1736" i="1" s="1"/>
  <c r="J1735" i="1"/>
  <c r="L1735" i="1" s="1"/>
  <c r="I1736" i="1" l="1"/>
  <c r="H1736" i="1"/>
  <c r="J1736" i="1" l="1"/>
  <c r="L1736" i="1" s="1"/>
  <c r="K1736" i="1"/>
  <c r="G1737" i="1" s="1"/>
  <c r="H1737" i="1" l="1"/>
  <c r="I1737" i="1"/>
  <c r="J1737" i="1" l="1"/>
  <c r="L1737" i="1" s="1"/>
  <c r="K1737" i="1"/>
  <c r="G1738" i="1" s="1"/>
  <c r="H1738" i="1" l="1"/>
  <c r="I1738" i="1"/>
  <c r="K1738" i="1" l="1"/>
  <c r="G1739" i="1" s="1"/>
  <c r="J1738" i="1"/>
  <c r="L1738" i="1" s="1"/>
  <c r="H1739" i="1" l="1"/>
  <c r="I1739" i="1"/>
  <c r="J1739" i="1" l="1"/>
  <c r="L1739" i="1" s="1"/>
  <c r="K1739" i="1"/>
  <c r="G1740" i="1" s="1"/>
  <c r="H1740" i="1" l="1"/>
  <c r="I1740" i="1"/>
  <c r="J1740" i="1" l="1"/>
  <c r="L1740" i="1" s="1"/>
  <c r="K1740" i="1"/>
  <c r="G1741" i="1" s="1"/>
  <c r="I1741" i="1" l="1"/>
  <c r="H1741" i="1"/>
  <c r="J1741" i="1" l="1"/>
  <c r="L1741" i="1" s="1"/>
  <c r="K1741" i="1"/>
  <c r="G1742" i="1" s="1"/>
  <c r="H1742" i="1" l="1"/>
  <c r="I1742" i="1"/>
  <c r="J1742" i="1" l="1"/>
  <c r="L1742" i="1" s="1"/>
  <c r="K1742" i="1"/>
  <c r="G1743" i="1" s="1"/>
  <c r="H1743" i="1" l="1"/>
  <c r="I1743" i="1"/>
  <c r="K1743" i="1" l="1"/>
  <c r="G1744" i="1" s="1"/>
  <c r="J1743" i="1"/>
  <c r="L1743" i="1" s="1"/>
  <c r="I1744" i="1" l="1"/>
  <c r="H1744" i="1"/>
  <c r="J1744" i="1" l="1"/>
  <c r="L1744" i="1" s="1"/>
  <c r="K1744" i="1"/>
  <c r="G1745" i="1" s="1"/>
  <c r="H1745" i="1" l="1"/>
  <c r="I1745" i="1"/>
  <c r="J1745" i="1" l="1"/>
  <c r="L1745" i="1" s="1"/>
  <c r="K1745" i="1"/>
  <c r="G1746" i="1" s="1"/>
  <c r="H1746" i="1" l="1"/>
  <c r="I1746" i="1"/>
  <c r="K1746" i="1" l="1"/>
  <c r="G1747" i="1" s="1"/>
  <c r="J1746" i="1"/>
  <c r="L1746" i="1" s="1"/>
  <c r="H1747" i="1" l="1"/>
  <c r="I1747" i="1"/>
  <c r="J1747" i="1" l="1"/>
  <c r="L1747" i="1" s="1"/>
  <c r="K1747" i="1"/>
  <c r="G1748" i="1" s="1"/>
  <c r="I1748" i="1" l="1"/>
  <c r="H1748" i="1"/>
  <c r="J1748" i="1" l="1"/>
  <c r="L1748" i="1" s="1"/>
  <c r="K1748" i="1"/>
  <c r="G1749" i="1" s="1"/>
  <c r="H1749" i="1" l="1"/>
  <c r="I1749" i="1"/>
  <c r="J1749" i="1" l="1"/>
  <c r="L1749" i="1" s="1"/>
  <c r="K1749" i="1"/>
  <c r="G1750" i="1" s="1"/>
  <c r="H1750" i="1" l="1"/>
  <c r="I1750" i="1"/>
  <c r="K1750" i="1" l="1"/>
  <c r="G1751" i="1" s="1"/>
  <c r="J1750" i="1"/>
  <c r="L1750" i="1" s="1"/>
  <c r="H1751" i="1" l="1"/>
  <c r="I1751" i="1"/>
  <c r="J1751" i="1" l="1"/>
  <c r="L1751" i="1" s="1"/>
  <c r="K1751" i="1"/>
  <c r="G1752" i="1" s="1"/>
  <c r="I1752" i="1" l="1"/>
  <c r="H1752" i="1"/>
  <c r="J1752" i="1" l="1"/>
  <c r="L1752" i="1" s="1"/>
  <c r="K1752" i="1"/>
  <c r="G1753" i="1" s="1"/>
  <c r="H1753" i="1" l="1"/>
  <c r="I1753" i="1"/>
  <c r="J1753" i="1" l="1"/>
  <c r="L1753" i="1" s="1"/>
  <c r="K1753" i="1"/>
  <c r="G1754" i="1" s="1"/>
  <c r="H1754" i="1" l="1"/>
  <c r="I1754" i="1"/>
  <c r="K1754" i="1" l="1"/>
  <c r="G1755" i="1" s="1"/>
  <c r="J1754" i="1"/>
  <c r="L1754" i="1" s="1"/>
  <c r="H1755" i="1" l="1"/>
  <c r="I1755" i="1"/>
  <c r="J1755" i="1" l="1"/>
  <c r="L1755" i="1" s="1"/>
  <c r="K1755" i="1"/>
  <c r="G1756" i="1" s="1"/>
  <c r="I1756" i="1" l="1"/>
  <c r="H1756" i="1"/>
  <c r="J1756" i="1" l="1"/>
  <c r="L1756" i="1" s="1"/>
  <c r="K1756" i="1"/>
  <c r="G1757" i="1" s="1"/>
  <c r="H1757" i="1" l="1"/>
  <c r="I1757" i="1"/>
  <c r="J1757" i="1" l="1"/>
  <c r="L1757" i="1" s="1"/>
  <c r="K1757" i="1"/>
  <c r="G1758" i="1" s="1"/>
  <c r="H1758" i="1" l="1"/>
  <c r="I1758" i="1"/>
  <c r="K1758" i="1" l="1"/>
  <c r="G1759" i="1" s="1"/>
  <c r="J1758" i="1"/>
  <c r="L1758" i="1" s="1"/>
  <c r="H1759" i="1" l="1"/>
  <c r="I1759" i="1"/>
  <c r="K1759" i="1" l="1"/>
  <c r="G1760" i="1" s="1"/>
  <c r="J1759" i="1"/>
  <c r="L1759" i="1" s="1"/>
  <c r="I1760" i="1" l="1"/>
  <c r="H1760" i="1"/>
  <c r="J1760" i="1" l="1"/>
  <c r="L1760" i="1" s="1"/>
  <c r="K1760" i="1"/>
  <c r="G1761" i="1" s="1"/>
  <c r="H1761" i="1" l="1"/>
  <c r="I1761" i="1"/>
  <c r="J1761" i="1" l="1"/>
  <c r="L1761" i="1" s="1"/>
  <c r="K1761" i="1"/>
  <c r="G1762" i="1" s="1"/>
  <c r="H1762" i="1" l="1"/>
  <c r="I1762" i="1"/>
  <c r="K1762" i="1" l="1"/>
  <c r="G1763" i="1" s="1"/>
  <c r="J1762" i="1"/>
  <c r="L1762" i="1" s="1"/>
  <c r="H1763" i="1" l="1"/>
  <c r="I1763" i="1"/>
  <c r="J1763" i="1" l="1"/>
  <c r="L1763" i="1" s="1"/>
  <c r="K1763" i="1"/>
  <c r="G1764" i="1" s="1"/>
  <c r="I1764" i="1" l="1"/>
  <c r="H1764" i="1"/>
  <c r="J1764" i="1" l="1"/>
  <c r="L1764" i="1" s="1"/>
  <c r="K1764" i="1"/>
  <c r="G1765" i="1" s="1"/>
  <c r="H1765" i="1" l="1"/>
  <c r="I1765" i="1"/>
  <c r="J1765" i="1" l="1"/>
  <c r="L1765" i="1" s="1"/>
  <c r="K1765" i="1"/>
  <c r="G1766" i="1" s="1"/>
  <c r="H1766" i="1" l="1"/>
  <c r="I1766" i="1"/>
  <c r="K1766" i="1" l="1"/>
  <c r="G1767" i="1" s="1"/>
  <c r="J1766" i="1"/>
  <c r="L1766" i="1" s="1"/>
  <c r="H1767" i="1" l="1"/>
  <c r="I1767" i="1"/>
  <c r="J1767" i="1" l="1"/>
  <c r="L1767" i="1" s="1"/>
  <c r="K1767" i="1"/>
  <c r="G1768" i="1" s="1"/>
  <c r="I1768" i="1" l="1"/>
  <c r="H1768" i="1"/>
  <c r="J1768" i="1" l="1"/>
  <c r="L1768" i="1" s="1"/>
  <c r="K1768" i="1"/>
  <c r="G1769" i="1" s="1"/>
  <c r="H1769" i="1" l="1"/>
  <c r="I1769" i="1"/>
  <c r="J1769" i="1" l="1"/>
  <c r="L1769" i="1" s="1"/>
  <c r="K1769" i="1"/>
  <c r="G1770" i="1" s="1"/>
  <c r="H1770" i="1" l="1"/>
  <c r="I1770" i="1"/>
  <c r="K1770" i="1" l="1"/>
  <c r="G1771" i="1" s="1"/>
  <c r="J1770" i="1"/>
  <c r="L1770" i="1" s="1"/>
  <c r="H1771" i="1" l="1"/>
  <c r="I1771" i="1"/>
  <c r="J1771" i="1" l="1"/>
  <c r="L1771" i="1" s="1"/>
  <c r="K1771" i="1"/>
  <c r="G1772" i="1" s="1"/>
  <c r="I1772" i="1" l="1"/>
  <c r="H1772" i="1"/>
  <c r="J1772" i="1" l="1"/>
  <c r="L1772" i="1" s="1"/>
  <c r="K1772" i="1"/>
  <c r="G1773" i="1" s="1"/>
  <c r="H1773" i="1" l="1"/>
  <c r="I1773" i="1"/>
  <c r="J1773" i="1" l="1"/>
  <c r="L1773" i="1" s="1"/>
  <c r="K1773" i="1"/>
  <c r="G1774" i="1" s="1"/>
  <c r="H1774" i="1" l="1"/>
  <c r="I1774" i="1"/>
  <c r="K1774" i="1" l="1"/>
  <c r="G1775" i="1" s="1"/>
  <c r="J1774" i="1"/>
  <c r="L1774" i="1" s="1"/>
  <c r="H1775" i="1" l="1"/>
  <c r="I1775" i="1"/>
  <c r="J1775" i="1" l="1"/>
  <c r="L1775" i="1" s="1"/>
  <c r="K1775" i="1"/>
  <c r="G1776" i="1" s="1"/>
  <c r="I1776" i="1" l="1"/>
  <c r="H1776" i="1"/>
  <c r="J1776" i="1" l="1"/>
  <c r="L1776" i="1" s="1"/>
  <c r="K1776" i="1"/>
  <c r="G1777" i="1" s="1"/>
  <c r="H1777" i="1" l="1"/>
  <c r="I1777" i="1"/>
  <c r="J1777" i="1" l="1"/>
  <c r="L1777" i="1" s="1"/>
  <c r="K1777" i="1"/>
  <c r="G1778" i="1" s="1"/>
  <c r="H1778" i="1" l="1"/>
  <c r="I1778" i="1"/>
  <c r="K1778" i="1" l="1"/>
  <c r="G1779" i="1" s="1"/>
  <c r="J1778" i="1"/>
  <c r="L1778" i="1" s="1"/>
  <c r="H1779" i="1" l="1"/>
  <c r="I1779" i="1"/>
  <c r="J1779" i="1" l="1"/>
  <c r="L1779" i="1" s="1"/>
  <c r="K1779" i="1"/>
  <c r="G1780" i="1" s="1"/>
  <c r="I1780" i="1" l="1"/>
  <c r="H1780" i="1"/>
  <c r="J1780" i="1" l="1"/>
  <c r="L1780" i="1" s="1"/>
  <c r="K1780" i="1"/>
  <c r="G1781" i="1" s="1"/>
  <c r="I1781" i="1" l="1"/>
  <c r="H1781" i="1"/>
  <c r="J1781" i="1" l="1"/>
  <c r="L1781" i="1" s="1"/>
  <c r="K1781" i="1"/>
  <c r="G1782" i="1" s="1"/>
  <c r="H1782" i="1" l="1"/>
  <c r="I1782" i="1"/>
  <c r="K1782" i="1" l="1"/>
  <c r="G1783" i="1" s="1"/>
  <c r="J1782" i="1"/>
  <c r="L1782" i="1" s="1"/>
  <c r="H1783" i="1" l="1"/>
  <c r="I1783" i="1"/>
  <c r="J1783" i="1" l="1"/>
  <c r="L1783" i="1" s="1"/>
  <c r="K1783" i="1"/>
  <c r="G1784" i="1" s="1"/>
  <c r="I1784" i="1" l="1"/>
  <c r="H1784" i="1"/>
  <c r="J1784" i="1" l="1"/>
  <c r="L1784" i="1" s="1"/>
  <c r="K1784" i="1"/>
  <c r="G1785" i="1" s="1"/>
  <c r="H1785" i="1" l="1"/>
  <c r="I1785" i="1"/>
  <c r="J1785" i="1" l="1"/>
  <c r="L1785" i="1" s="1"/>
  <c r="K1785" i="1"/>
  <c r="G1786" i="1" s="1"/>
  <c r="H1786" i="1" l="1"/>
  <c r="I1786" i="1"/>
  <c r="K1786" i="1" l="1"/>
  <c r="G1787" i="1" s="1"/>
  <c r="J1786" i="1"/>
  <c r="L1786" i="1" s="1"/>
  <c r="H1787" i="1" l="1"/>
  <c r="I1787" i="1"/>
  <c r="J1787" i="1" l="1"/>
  <c r="L1787" i="1" s="1"/>
  <c r="K1787" i="1"/>
  <c r="G1788" i="1" s="1"/>
  <c r="I1788" i="1" l="1"/>
  <c r="H1788" i="1"/>
  <c r="K1788" i="1" l="1"/>
  <c r="G1789" i="1" s="1"/>
  <c r="J1788" i="1"/>
  <c r="L1788" i="1" s="1"/>
  <c r="H1789" i="1" l="1"/>
  <c r="I1789" i="1"/>
  <c r="J1789" i="1" l="1"/>
  <c r="L1789" i="1" s="1"/>
  <c r="K1789" i="1"/>
  <c r="G1790" i="1" s="1"/>
  <c r="H1790" i="1" l="1"/>
  <c r="I1790" i="1"/>
  <c r="K1790" i="1" l="1"/>
  <c r="G1791" i="1" s="1"/>
  <c r="J1790" i="1"/>
  <c r="L1790" i="1" s="1"/>
  <c r="H1791" i="1" l="1"/>
  <c r="I1791" i="1"/>
  <c r="J1791" i="1" l="1"/>
  <c r="L1791" i="1" s="1"/>
  <c r="K1791" i="1"/>
  <c r="G1792" i="1" s="1"/>
  <c r="I1792" i="1" l="1"/>
  <c r="H1792" i="1"/>
  <c r="J1792" i="1" l="1"/>
  <c r="L1792" i="1" s="1"/>
  <c r="K1792" i="1"/>
  <c r="G1793" i="1" s="1"/>
  <c r="H1793" i="1" l="1"/>
  <c r="I1793" i="1"/>
  <c r="J1793" i="1" l="1"/>
  <c r="L1793" i="1" s="1"/>
  <c r="K1793" i="1"/>
  <c r="G1794" i="1" s="1"/>
  <c r="H1794" i="1" l="1"/>
  <c r="I1794" i="1"/>
  <c r="K1794" i="1" l="1"/>
  <c r="G1795" i="1" s="1"/>
  <c r="J1794" i="1"/>
  <c r="L1794" i="1" s="1"/>
  <c r="H1795" i="1" l="1"/>
  <c r="I1795" i="1"/>
  <c r="J1795" i="1" l="1"/>
  <c r="L1795" i="1" s="1"/>
  <c r="K1795" i="1"/>
  <c r="G1796" i="1" s="1"/>
  <c r="I1796" i="1" l="1"/>
  <c r="H1796" i="1"/>
  <c r="J1796" i="1" l="1"/>
  <c r="L1796" i="1" s="1"/>
  <c r="K1796" i="1"/>
  <c r="G1797" i="1" s="1"/>
  <c r="I1797" i="1" l="1"/>
  <c r="H1797" i="1"/>
  <c r="J1797" i="1" l="1"/>
  <c r="L1797" i="1" s="1"/>
  <c r="K1797" i="1"/>
  <c r="G1798" i="1" s="1"/>
  <c r="H1798" i="1" l="1"/>
  <c r="I1798" i="1"/>
  <c r="K1798" i="1" l="1"/>
  <c r="G1799" i="1" s="1"/>
  <c r="J1798" i="1"/>
  <c r="L1798" i="1" s="1"/>
  <c r="H1799" i="1" l="1"/>
  <c r="I1799" i="1"/>
  <c r="J1799" i="1" l="1"/>
  <c r="L1799" i="1" s="1"/>
  <c r="K1799" i="1"/>
  <c r="G1800" i="1" s="1"/>
  <c r="I1800" i="1" l="1"/>
  <c r="H1800" i="1"/>
  <c r="J1800" i="1" l="1"/>
  <c r="L1800" i="1" s="1"/>
  <c r="K1800" i="1"/>
  <c r="G1801" i="1" s="1"/>
  <c r="H1801" i="1" l="1"/>
  <c r="I1801" i="1"/>
  <c r="J1801" i="1" l="1"/>
  <c r="L1801" i="1" s="1"/>
  <c r="K1801" i="1"/>
  <c r="G1802" i="1" s="1"/>
  <c r="H1802" i="1" l="1"/>
  <c r="I1802" i="1"/>
  <c r="K1802" i="1" l="1"/>
  <c r="G1803" i="1" s="1"/>
  <c r="J1802" i="1"/>
  <c r="L1802" i="1" s="1"/>
  <c r="H1803" i="1" l="1"/>
  <c r="I1803" i="1"/>
  <c r="J1803" i="1" l="1"/>
  <c r="L1803" i="1" s="1"/>
  <c r="K1803" i="1"/>
  <c r="G1804" i="1" s="1"/>
  <c r="I1804" i="1" l="1"/>
  <c r="H1804" i="1"/>
  <c r="K1804" i="1" l="1"/>
  <c r="G1805" i="1" s="1"/>
  <c r="J1804" i="1"/>
  <c r="L1804" i="1" s="1"/>
  <c r="I1805" i="1" l="1"/>
  <c r="H1805" i="1"/>
  <c r="J1805" i="1" l="1"/>
  <c r="L1805" i="1" s="1"/>
  <c r="K1805" i="1"/>
  <c r="G1806" i="1" s="1"/>
  <c r="H1806" i="1" l="1"/>
  <c r="I1806" i="1"/>
  <c r="K1806" i="1" l="1"/>
  <c r="G1807" i="1" s="1"/>
  <c r="J1806" i="1"/>
  <c r="L1806" i="1" s="1"/>
  <c r="H1807" i="1" l="1"/>
  <c r="I1807" i="1"/>
  <c r="J1807" i="1" l="1"/>
  <c r="L1807" i="1" s="1"/>
  <c r="K1807" i="1"/>
  <c r="G1808" i="1" s="1"/>
  <c r="I1808" i="1" l="1"/>
  <c r="H1808" i="1"/>
  <c r="J1808" i="1" l="1"/>
  <c r="L1808" i="1" s="1"/>
  <c r="K1808" i="1"/>
  <c r="G1809" i="1" s="1"/>
  <c r="H1809" i="1" l="1"/>
  <c r="I1809" i="1"/>
  <c r="J1809" i="1" l="1"/>
  <c r="L1809" i="1" s="1"/>
  <c r="K1809" i="1"/>
  <c r="G1810" i="1" s="1"/>
  <c r="I1810" i="1" l="1"/>
  <c r="H1810" i="1"/>
  <c r="K1810" i="1" l="1"/>
  <c r="G1811" i="1" s="1"/>
  <c r="J1810" i="1"/>
  <c r="L1810" i="1" s="1"/>
  <c r="H1811" i="1" l="1"/>
  <c r="I1811" i="1"/>
  <c r="J1811" i="1" l="1"/>
  <c r="L1811" i="1" s="1"/>
  <c r="K1811" i="1"/>
  <c r="G1812" i="1" s="1"/>
  <c r="I1812" i="1" l="1"/>
  <c r="H1812" i="1"/>
  <c r="J1812" i="1" l="1"/>
  <c r="L1812" i="1" s="1"/>
  <c r="K1812" i="1"/>
  <c r="G1813" i="1" s="1"/>
  <c r="H1813" i="1" l="1"/>
  <c r="I1813" i="1"/>
  <c r="J1813" i="1" l="1"/>
  <c r="L1813" i="1" s="1"/>
  <c r="K1813" i="1"/>
  <c r="G1814" i="1" s="1"/>
  <c r="H1814" i="1" l="1"/>
  <c r="I1814" i="1"/>
  <c r="K1814" i="1" l="1"/>
  <c r="G1815" i="1" s="1"/>
  <c r="J1814" i="1"/>
  <c r="L1814" i="1" s="1"/>
  <c r="H1815" i="1" l="1"/>
  <c r="I1815" i="1"/>
  <c r="K1815" i="1" l="1"/>
  <c r="G1816" i="1" s="1"/>
  <c r="J1815" i="1"/>
  <c r="L1815" i="1" s="1"/>
  <c r="I1816" i="1" l="1"/>
  <c r="H1816" i="1"/>
  <c r="J1816" i="1" l="1"/>
  <c r="L1816" i="1" s="1"/>
  <c r="K1816" i="1"/>
  <c r="G1817" i="1" s="1"/>
  <c r="I1817" i="1" l="1"/>
  <c r="H1817" i="1"/>
  <c r="J1817" i="1" l="1"/>
  <c r="L1817" i="1" s="1"/>
  <c r="K1817" i="1"/>
  <c r="G1818" i="1" s="1"/>
  <c r="H1818" i="1" l="1"/>
  <c r="I1818" i="1"/>
  <c r="K1818" i="1" l="1"/>
  <c r="G1819" i="1" s="1"/>
  <c r="J1818" i="1"/>
  <c r="L1818" i="1" s="1"/>
  <c r="H1819" i="1" l="1"/>
  <c r="I1819" i="1"/>
  <c r="J1819" i="1" l="1"/>
  <c r="L1819" i="1" s="1"/>
  <c r="K1819" i="1"/>
  <c r="G1820" i="1" s="1"/>
  <c r="I1820" i="1" l="1"/>
  <c r="H1820" i="1"/>
  <c r="K1820" i="1" l="1"/>
  <c r="G1821" i="1" s="1"/>
  <c r="J1820" i="1"/>
  <c r="L1820" i="1" s="1"/>
  <c r="H1821" i="1" l="1"/>
  <c r="I1821" i="1"/>
  <c r="J1821" i="1" l="1"/>
  <c r="L1821" i="1" s="1"/>
  <c r="K1821" i="1"/>
  <c r="G1822" i="1" s="1"/>
  <c r="H1822" i="1" l="1"/>
  <c r="I1822" i="1"/>
  <c r="K1822" i="1" l="1"/>
  <c r="G1823" i="1" s="1"/>
  <c r="J1822" i="1"/>
  <c r="L1822" i="1" s="1"/>
  <c r="H1823" i="1" l="1"/>
  <c r="I1823" i="1"/>
  <c r="J1823" i="1" l="1"/>
  <c r="L1823" i="1" s="1"/>
  <c r="K1823" i="1"/>
  <c r="G1824" i="1" s="1"/>
  <c r="I1824" i="1" l="1"/>
  <c r="H1824" i="1"/>
  <c r="J1824" i="1" l="1"/>
  <c r="L1824" i="1" s="1"/>
  <c r="K1824" i="1"/>
  <c r="G1825" i="1" s="1"/>
  <c r="H1825" i="1" l="1"/>
  <c r="I1825" i="1"/>
  <c r="J1825" i="1" l="1"/>
  <c r="L1825" i="1" s="1"/>
  <c r="K1825" i="1"/>
  <c r="G1826" i="1" s="1"/>
  <c r="I1826" i="1" l="1"/>
  <c r="H1826" i="1"/>
  <c r="K1826" i="1" l="1"/>
  <c r="G1827" i="1" s="1"/>
  <c r="J1826" i="1"/>
  <c r="L1826" i="1" s="1"/>
  <c r="H1827" i="1" l="1"/>
  <c r="I1827" i="1"/>
  <c r="J1827" i="1" l="1"/>
  <c r="L1827" i="1" s="1"/>
  <c r="K1827" i="1"/>
  <c r="G1828" i="1" s="1"/>
  <c r="I1828" i="1" l="1"/>
  <c r="H1828" i="1"/>
  <c r="J1828" i="1" l="1"/>
  <c r="L1828" i="1" s="1"/>
  <c r="K1828" i="1"/>
  <c r="G1829" i="1" s="1"/>
  <c r="H1829" i="1" l="1"/>
  <c r="I1829" i="1"/>
  <c r="J1829" i="1" l="1"/>
  <c r="L1829" i="1" s="1"/>
  <c r="K1829" i="1"/>
  <c r="G1830" i="1" s="1"/>
  <c r="H1830" i="1" l="1"/>
  <c r="I1830" i="1"/>
  <c r="K1830" i="1" l="1"/>
  <c r="G1831" i="1" s="1"/>
  <c r="J1830" i="1"/>
  <c r="L1830" i="1" s="1"/>
  <c r="H1831" i="1" l="1"/>
  <c r="I1831" i="1"/>
  <c r="J1831" i="1" l="1"/>
  <c r="L1831" i="1" s="1"/>
  <c r="K1831" i="1"/>
  <c r="G1832" i="1" s="1"/>
  <c r="I1832" i="1" l="1"/>
  <c r="H1832" i="1"/>
  <c r="J1832" i="1" l="1"/>
  <c r="L1832" i="1" s="1"/>
  <c r="K1832" i="1"/>
  <c r="G1833" i="1" s="1"/>
  <c r="H1833" i="1" l="1"/>
  <c r="I1833" i="1"/>
  <c r="J1833" i="1" l="1"/>
  <c r="L1833" i="1" s="1"/>
  <c r="K1833" i="1"/>
  <c r="G1834" i="1" s="1"/>
  <c r="I1834" i="1" l="1"/>
  <c r="H1834" i="1"/>
  <c r="J1834" i="1" l="1"/>
  <c r="L1834" i="1" s="1"/>
  <c r="K1834" i="1"/>
  <c r="G1835" i="1" s="1"/>
  <c r="H1835" i="1" l="1"/>
  <c r="I1835" i="1"/>
  <c r="J1835" i="1" l="1"/>
  <c r="L1835" i="1" s="1"/>
  <c r="K1835" i="1"/>
  <c r="G1836" i="1" s="1"/>
  <c r="H1836" i="1" l="1"/>
  <c r="I1836" i="1"/>
  <c r="J1836" i="1" l="1"/>
  <c r="L1836" i="1" s="1"/>
  <c r="K1836" i="1"/>
  <c r="G1837" i="1" s="1"/>
  <c r="H1837" i="1" l="1"/>
  <c r="I1837" i="1"/>
  <c r="K1837" i="1" l="1"/>
  <c r="G1838" i="1" s="1"/>
  <c r="J1837" i="1"/>
  <c r="L1837" i="1" s="1"/>
  <c r="H1838" i="1" l="1"/>
  <c r="I1838" i="1"/>
  <c r="J1838" i="1" l="1"/>
  <c r="L1838" i="1" s="1"/>
  <c r="K1838" i="1"/>
  <c r="G1839" i="1" s="1"/>
  <c r="I1839" i="1" l="1"/>
  <c r="H1839" i="1"/>
  <c r="J1839" i="1" l="1"/>
  <c r="L1839" i="1" s="1"/>
  <c r="K1839" i="1"/>
  <c r="G1840" i="1" s="1"/>
  <c r="H1840" i="1" l="1"/>
  <c r="I1840" i="1"/>
  <c r="J1840" i="1" l="1"/>
  <c r="L1840" i="1" s="1"/>
  <c r="K1840" i="1"/>
  <c r="G1841" i="1" s="1"/>
  <c r="H1841" i="1" l="1"/>
  <c r="I1841" i="1"/>
  <c r="K1841" i="1" l="1"/>
  <c r="G1842" i="1" s="1"/>
  <c r="J1841" i="1"/>
  <c r="L1841" i="1" s="1"/>
  <c r="H1842" i="1" l="1"/>
  <c r="I1842" i="1"/>
  <c r="K1842" i="1" l="1"/>
  <c r="G1843" i="1" s="1"/>
  <c r="J1842" i="1"/>
  <c r="L1842" i="1" s="1"/>
  <c r="H1843" i="1" l="1"/>
  <c r="I1843" i="1"/>
  <c r="J1843" i="1" l="1"/>
  <c r="L1843" i="1" s="1"/>
  <c r="K1843" i="1"/>
  <c r="G1844" i="1" s="1"/>
  <c r="H1844" i="1" l="1"/>
  <c r="I1844" i="1"/>
  <c r="J1844" i="1" l="1"/>
  <c r="L1844" i="1" s="1"/>
  <c r="K1844" i="1"/>
  <c r="G1845" i="1" s="1"/>
  <c r="H1845" i="1" l="1"/>
  <c r="I1845" i="1"/>
  <c r="J1845" i="1" l="1"/>
  <c r="L1845" i="1" s="1"/>
  <c r="K1845" i="1"/>
  <c r="G1846" i="1" s="1"/>
  <c r="H1846" i="1" l="1"/>
  <c r="I1846" i="1"/>
  <c r="J1846" i="1" l="1"/>
  <c r="L1846" i="1" s="1"/>
  <c r="K1846" i="1"/>
  <c r="G1847" i="1" s="1"/>
  <c r="I1847" i="1" l="1"/>
  <c r="H1847" i="1"/>
  <c r="J1847" i="1" l="1"/>
  <c r="L1847" i="1" s="1"/>
  <c r="K1847" i="1"/>
  <c r="G1848" i="1" s="1"/>
  <c r="H1848" i="1" l="1"/>
  <c r="I1848" i="1"/>
  <c r="J1848" i="1" l="1"/>
  <c r="L1848" i="1" s="1"/>
  <c r="K1848" i="1"/>
  <c r="G1849" i="1" s="1"/>
  <c r="H1849" i="1" l="1"/>
  <c r="I1849" i="1"/>
  <c r="K1849" i="1" l="1"/>
  <c r="G1850" i="1" s="1"/>
  <c r="J1849" i="1"/>
  <c r="L1849" i="1" s="1"/>
  <c r="H1850" i="1" l="1"/>
  <c r="I1850" i="1"/>
  <c r="K1850" i="1" l="1"/>
  <c r="G1851" i="1" s="1"/>
  <c r="J1850" i="1"/>
  <c r="L1850" i="1" s="1"/>
  <c r="H1851" i="1" l="1"/>
  <c r="I1851" i="1"/>
  <c r="J1851" i="1" l="1"/>
  <c r="L1851" i="1" s="1"/>
  <c r="K1851" i="1"/>
  <c r="G1852" i="1" s="1"/>
  <c r="H1852" i="1" l="1"/>
  <c r="I1852" i="1"/>
  <c r="K1852" i="1" l="1"/>
  <c r="G1853" i="1" s="1"/>
  <c r="J1852" i="1"/>
  <c r="L1852" i="1" s="1"/>
  <c r="H1853" i="1" l="1"/>
  <c r="I1853" i="1"/>
  <c r="J1853" i="1" l="1"/>
  <c r="L1853" i="1" s="1"/>
  <c r="K1853" i="1"/>
  <c r="G1854" i="1" s="1"/>
  <c r="H1854" i="1" l="1"/>
  <c r="I1854" i="1"/>
  <c r="J1854" i="1" l="1"/>
  <c r="L1854" i="1" s="1"/>
  <c r="K1854" i="1"/>
  <c r="G1855" i="1" s="1"/>
  <c r="I1855" i="1" l="1"/>
  <c r="H1855" i="1"/>
  <c r="J1855" i="1" l="1"/>
  <c r="L1855" i="1" s="1"/>
  <c r="K1855" i="1"/>
  <c r="G1856" i="1" s="1"/>
  <c r="H1856" i="1" l="1"/>
  <c r="I1856" i="1"/>
  <c r="J1856" i="1" l="1"/>
  <c r="L1856" i="1" s="1"/>
  <c r="K1856" i="1"/>
  <c r="G1857" i="1" s="1"/>
  <c r="H1857" i="1" l="1"/>
  <c r="I1857" i="1"/>
  <c r="K1857" i="1" l="1"/>
  <c r="G1858" i="1" s="1"/>
  <c r="J1857" i="1"/>
  <c r="L1857" i="1" s="1"/>
  <c r="H1858" i="1" l="1"/>
  <c r="I1858" i="1"/>
  <c r="J1858" i="1" l="1"/>
  <c r="L1858" i="1" s="1"/>
  <c r="K1858" i="1"/>
  <c r="G1859" i="1" s="1"/>
  <c r="H1859" i="1" l="1"/>
  <c r="I1859" i="1"/>
  <c r="J1859" i="1" l="1"/>
  <c r="L1859" i="1" s="1"/>
  <c r="K1859" i="1"/>
  <c r="G1860" i="1" s="1"/>
  <c r="H1860" i="1" l="1"/>
  <c r="I1860" i="1"/>
  <c r="J1860" i="1" l="1"/>
  <c r="L1860" i="1" s="1"/>
  <c r="K1860" i="1"/>
  <c r="G1861" i="1" s="1"/>
  <c r="H1861" i="1" l="1"/>
  <c r="I1861" i="1"/>
  <c r="J1861" i="1" l="1"/>
  <c r="L1861" i="1" s="1"/>
  <c r="K1861" i="1"/>
  <c r="G1862" i="1" s="1"/>
  <c r="H1862" i="1" l="1"/>
  <c r="I1862" i="1"/>
  <c r="J1862" i="1" l="1"/>
  <c r="L1862" i="1" s="1"/>
  <c r="K1862" i="1"/>
  <c r="G1863" i="1" s="1"/>
  <c r="I1863" i="1" l="1"/>
  <c r="H1863" i="1"/>
  <c r="J1863" i="1" l="1"/>
  <c r="L1863" i="1" s="1"/>
  <c r="K1863" i="1"/>
  <c r="G1864" i="1" s="1"/>
  <c r="H1864" i="1" l="1"/>
  <c r="I1864" i="1"/>
  <c r="J1864" i="1" l="1"/>
  <c r="L1864" i="1" s="1"/>
  <c r="K1864" i="1"/>
  <c r="G1865" i="1" s="1"/>
  <c r="H1865" i="1" l="1"/>
  <c r="I1865" i="1"/>
  <c r="K1865" i="1" l="1"/>
  <c r="G1866" i="1" s="1"/>
  <c r="J1865" i="1"/>
  <c r="L1865" i="1" s="1"/>
  <c r="I1866" i="1" l="1"/>
  <c r="H1866" i="1"/>
  <c r="J1866" i="1" l="1"/>
  <c r="L1866" i="1" s="1"/>
  <c r="K1866" i="1"/>
  <c r="G1867" i="1" s="1"/>
  <c r="H1867" i="1" l="1"/>
  <c r="I1867" i="1"/>
  <c r="J1867" i="1" l="1"/>
  <c r="L1867" i="1" s="1"/>
  <c r="K1867" i="1"/>
  <c r="G1868" i="1" s="1"/>
  <c r="H1868" i="1" l="1"/>
  <c r="I1868" i="1"/>
  <c r="J1868" i="1" l="1"/>
  <c r="L1868" i="1" s="1"/>
  <c r="K1868" i="1"/>
  <c r="G1869" i="1" s="1"/>
  <c r="H1869" i="1" l="1"/>
  <c r="I1869" i="1"/>
  <c r="K1869" i="1" l="1"/>
  <c r="G1870" i="1" s="1"/>
  <c r="J1869" i="1"/>
  <c r="L1869" i="1" s="1"/>
  <c r="H1870" i="1" l="1"/>
  <c r="I1870" i="1"/>
  <c r="J1870" i="1" l="1"/>
  <c r="L1870" i="1" s="1"/>
  <c r="K1870" i="1"/>
  <c r="G1871" i="1" s="1"/>
  <c r="I1871" i="1" l="1"/>
  <c r="H1871" i="1"/>
  <c r="J1871" i="1" l="1"/>
  <c r="L1871" i="1" s="1"/>
  <c r="K1871" i="1"/>
  <c r="G1872" i="1" s="1"/>
  <c r="H1872" i="1" l="1"/>
  <c r="I1872" i="1"/>
  <c r="J1872" i="1" l="1"/>
  <c r="L1872" i="1" s="1"/>
  <c r="K1872" i="1"/>
  <c r="G1873" i="1" s="1"/>
  <c r="H1873" i="1" l="1"/>
  <c r="I1873" i="1"/>
  <c r="K1873" i="1" l="1"/>
  <c r="G1874" i="1" s="1"/>
  <c r="J1873" i="1"/>
  <c r="L1873" i="1" s="1"/>
  <c r="I1874" i="1" l="1"/>
  <c r="H1874" i="1"/>
  <c r="K1874" i="1" l="1"/>
  <c r="G1875" i="1" s="1"/>
  <c r="J1874" i="1"/>
  <c r="L1874" i="1" s="1"/>
  <c r="H1875" i="1" l="1"/>
  <c r="I1875" i="1"/>
  <c r="J1875" i="1" l="1"/>
  <c r="L1875" i="1" s="1"/>
  <c r="K1875" i="1"/>
  <c r="G1876" i="1" s="1"/>
  <c r="H1876" i="1" l="1"/>
  <c r="I1876" i="1"/>
  <c r="J1876" i="1" l="1"/>
  <c r="L1876" i="1" s="1"/>
  <c r="K1876" i="1"/>
  <c r="G1877" i="1" s="1"/>
  <c r="H1877" i="1" l="1"/>
  <c r="I1877" i="1"/>
  <c r="K1877" i="1" l="1"/>
  <c r="G1878" i="1" s="1"/>
  <c r="J1877" i="1"/>
  <c r="L1877" i="1" s="1"/>
  <c r="H1878" i="1" l="1"/>
  <c r="I1878" i="1"/>
  <c r="J1878" i="1" l="1"/>
  <c r="L1878" i="1" s="1"/>
  <c r="K1878" i="1"/>
  <c r="G1879" i="1" s="1"/>
  <c r="I1879" i="1" l="1"/>
  <c r="H1879" i="1"/>
  <c r="J1879" i="1" l="1"/>
  <c r="L1879" i="1" s="1"/>
  <c r="K1879" i="1"/>
  <c r="G1880" i="1" s="1"/>
  <c r="H1880" i="1" l="1"/>
  <c r="I1880" i="1"/>
  <c r="J1880" i="1" l="1"/>
  <c r="L1880" i="1" s="1"/>
  <c r="K1880" i="1"/>
  <c r="G1881" i="1" s="1"/>
  <c r="H1881" i="1" l="1"/>
  <c r="I1881" i="1"/>
  <c r="K1881" i="1" l="1"/>
  <c r="G1882" i="1" s="1"/>
  <c r="J1881" i="1"/>
  <c r="L1881" i="1" s="1"/>
  <c r="H1882" i="1" l="1"/>
  <c r="I1882" i="1"/>
  <c r="J1882" i="1" l="1"/>
  <c r="L1882" i="1" s="1"/>
  <c r="K1882" i="1"/>
  <c r="G1883" i="1" s="1"/>
  <c r="H1883" i="1" l="1"/>
  <c r="I1883" i="1"/>
  <c r="J1883" i="1" l="1"/>
  <c r="L1883" i="1" s="1"/>
  <c r="K1883" i="1"/>
  <c r="G1884" i="1" s="1"/>
  <c r="H1884" i="1" l="1"/>
  <c r="I1884" i="1"/>
  <c r="K1884" i="1" l="1"/>
  <c r="G1885" i="1" s="1"/>
  <c r="J1884" i="1"/>
  <c r="L1884" i="1" s="1"/>
  <c r="H1885" i="1" l="1"/>
  <c r="I1885" i="1"/>
  <c r="J1885" i="1" l="1"/>
  <c r="L1885" i="1" s="1"/>
  <c r="K1885" i="1"/>
  <c r="G1886" i="1" s="1"/>
  <c r="H1886" i="1" l="1"/>
  <c r="I1886" i="1"/>
  <c r="J1886" i="1" l="1"/>
  <c r="L1886" i="1" s="1"/>
  <c r="K1886" i="1"/>
  <c r="G1887" i="1" s="1"/>
  <c r="I1887" i="1" l="1"/>
  <c r="H1887" i="1"/>
  <c r="J1887" i="1" l="1"/>
  <c r="L1887" i="1" s="1"/>
  <c r="K1887" i="1"/>
  <c r="G1888" i="1" s="1"/>
  <c r="H1888" i="1" l="1"/>
  <c r="I1888" i="1"/>
  <c r="J1888" i="1" l="1"/>
  <c r="L1888" i="1" s="1"/>
  <c r="K1888" i="1"/>
  <c r="G1889" i="1" s="1"/>
  <c r="H1889" i="1" l="1"/>
  <c r="I1889" i="1"/>
  <c r="K1889" i="1" l="1"/>
  <c r="G1890" i="1" s="1"/>
  <c r="J1889" i="1"/>
  <c r="L1889" i="1" s="1"/>
  <c r="H1890" i="1" l="1"/>
  <c r="I1890" i="1"/>
  <c r="J1890" i="1" l="1"/>
  <c r="L1890" i="1" s="1"/>
  <c r="K1890" i="1"/>
  <c r="G1891" i="1" s="1"/>
  <c r="H1891" i="1" l="1"/>
  <c r="I1891" i="1"/>
  <c r="J1891" i="1" l="1"/>
  <c r="L1891" i="1" s="1"/>
  <c r="K1891" i="1"/>
  <c r="G1892" i="1" s="1"/>
  <c r="H1892" i="1" l="1"/>
  <c r="I1892" i="1"/>
  <c r="J1892" i="1" l="1"/>
  <c r="L1892" i="1" s="1"/>
  <c r="K1892" i="1"/>
  <c r="G1893" i="1" s="1"/>
  <c r="H1893" i="1" l="1"/>
  <c r="I1893" i="1"/>
  <c r="J1893" i="1" l="1"/>
  <c r="L1893" i="1" s="1"/>
  <c r="K1893" i="1"/>
  <c r="G1894" i="1" s="1"/>
  <c r="H1894" i="1" l="1"/>
  <c r="I1894" i="1"/>
  <c r="J1894" i="1" l="1"/>
  <c r="L1894" i="1" s="1"/>
  <c r="K1894" i="1"/>
  <c r="G1895" i="1" s="1"/>
  <c r="I1895" i="1" l="1"/>
  <c r="H1895" i="1"/>
  <c r="J1895" i="1" l="1"/>
  <c r="L1895" i="1" s="1"/>
  <c r="K1895" i="1"/>
  <c r="G1896" i="1" s="1"/>
  <c r="H1896" i="1" l="1"/>
  <c r="I1896" i="1"/>
  <c r="J1896" i="1" l="1"/>
  <c r="L1896" i="1" s="1"/>
  <c r="K1896" i="1"/>
  <c r="G1897" i="1" s="1"/>
  <c r="H1897" i="1" l="1"/>
  <c r="I1897" i="1"/>
  <c r="K1897" i="1" l="1"/>
  <c r="G1898" i="1" s="1"/>
  <c r="J1897" i="1"/>
  <c r="L1897" i="1" s="1"/>
  <c r="I1898" i="1" l="1"/>
  <c r="H1898" i="1"/>
  <c r="J1898" i="1" l="1"/>
  <c r="L1898" i="1" s="1"/>
  <c r="K1898" i="1"/>
  <c r="G1899" i="1" s="1"/>
  <c r="H1899" i="1" l="1"/>
  <c r="I1899" i="1"/>
  <c r="J1899" i="1" l="1"/>
  <c r="L1899" i="1" s="1"/>
  <c r="K1899" i="1"/>
  <c r="G1900" i="1" s="1"/>
  <c r="H1900" i="1" l="1"/>
  <c r="I1900" i="1"/>
  <c r="J1900" i="1" l="1"/>
  <c r="L1900" i="1" s="1"/>
  <c r="K1900" i="1"/>
  <c r="G1901" i="1" s="1"/>
  <c r="H1901" i="1" l="1"/>
  <c r="I1901" i="1"/>
  <c r="K1901" i="1" l="1"/>
  <c r="G1902" i="1" s="1"/>
  <c r="J1901" i="1"/>
  <c r="L1901" i="1" s="1"/>
  <c r="H1902" i="1" l="1"/>
  <c r="I1902" i="1"/>
  <c r="J1902" i="1" l="1"/>
  <c r="L1902" i="1" s="1"/>
  <c r="K1902" i="1"/>
  <c r="G1903" i="1" s="1"/>
  <c r="I1903" i="1" l="1"/>
  <c r="H1903" i="1"/>
  <c r="J1903" i="1" l="1"/>
  <c r="L1903" i="1" s="1"/>
  <c r="K1903" i="1"/>
  <c r="G1904" i="1" s="1"/>
  <c r="H1904" i="1" l="1"/>
  <c r="I1904" i="1"/>
  <c r="J1904" i="1" l="1"/>
  <c r="L1904" i="1" s="1"/>
  <c r="K1904" i="1"/>
  <c r="G1905" i="1" s="1"/>
  <c r="H1905" i="1" l="1"/>
  <c r="I1905" i="1"/>
  <c r="K1905" i="1" l="1"/>
  <c r="G1906" i="1" s="1"/>
  <c r="J1905" i="1"/>
  <c r="L1905" i="1" s="1"/>
  <c r="H1906" i="1" l="1"/>
  <c r="I1906" i="1"/>
  <c r="K1906" i="1" l="1"/>
  <c r="G1907" i="1" s="1"/>
  <c r="J1906" i="1"/>
  <c r="L1906" i="1" s="1"/>
  <c r="H1907" i="1" l="1"/>
  <c r="I1907" i="1"/>
  <c r="J1907" i="1" l="1"/>
  <c r="L1907" i="1" s="1"/>
  <c r="K1907" i="1"/>
  <c r="G1908" i="1" s="1"/>
  <c r="H1908" i="1" l="1"/>
  <c r="I1908" i="1"/>
  <c r="J1908" i="1" l="1"/>
  <c r="L1908" i="1" s="1"/>
  <c r="K1908" i="1"/>
  <c r="G1909" i="1" s="1"/>
  <c r="H1909" i="1" l="1"/>
  <c r="I1909" i="1"/>
  <c r="J1909" i="1" l="1"/>
  <c r="L1909" i="1" s="1"/>
  <c r="K1909" i="1"/>
  <c r="G1910" i="1" s="1"/>
  <c r="H1910" i="1" l="1"/>
  <c r="I1910" i="1"/>
  <c r="J1910" i="1" l="1"/>
  <c r="L1910" i="1" s="1"/>
  <c r="K1910" i="1"/>
  <c r="G1911" i="1" s="1"/>
  <c r="I1911" i="1" l="1"/>
  <c r="H1911" i="1"/>
  <c r="J1911" i="1" l="1"/>
  <c r="L1911" i="1" s="1"/>
  <c r="K1911" i="1"/>
  <c r="G1912" i="1" s="1"/>
  <c r="H1912" i="1" l="1"/>
  <c r="I1912" i="1"/>
  <c r="J1912" i="1" l="1"/>
  <c r="L1912" i="1" s="1"/>
  <c r="K1912" i="1"/>
  <c r="G1913" i="1" s="1"/>
  <c r="H1913" i="1" l="1"/>
  <c r="I1913" i="1"/>
  <c r="K1913" i="1" l="1"/>
  <c r="G1914" i="1" s="1"/>
  <c r="J1913" i="1"/>
  <c r="L1913" i="1" s="1"/>
  <c r="H1914" i="1" l="1"/>
  <c r="I1914" i="1"/>
  <c r="J1914" i="1" l="1"/>
  <c r="L1914" i="1" s="1"/>
  <c r="K1914" i="1"/>
  <c r="G1915" i="1" s="1"/>
  <c r="H1915" i="1" l="1"/>
  <c r="I1915" i="1"/>
  <c r="J1915" i="1" l="1"/>
  <c r="L1915" i="1" s="1"/>
  <c r="K1915" i="1"/>
  <c r="G1916" i="1" s="1"/>
  <c r="H1916" i="1" l="1"/>
  <c r="I1916" i="1"/>
  <c r="K1916" i="1" l="1"/>
  <c r="G1917" i="1" s="1"/>
  <c r="J1916" i="1"/>
  <c r="L1916" i="1" s="1"/>
  <c r="H1917" i="1" l="1"/>
  <c r="I1917" i="1"/>
  <c r="J1917" i="1" l="1"/>
  <c r="L1917" i="1" s="1"/>
  <c r="K1917" i="1"/>
  <c r="G1918" i="1" s="1"/>
  <c r="H1918" i="1" l="1"/>
  <c r="I1918" i="1"/>
  <c r="J1918" i="1" l="1"/>
  <c r="L1918" i="1" s="1"/>
  <c r="K1918" i="1"/>
  <c r="G1919" i="1" s="1"/>
  <c r="I1919" i="1" l="1"/>
  <c r="H1919" i="1"/>
  <c r="J1919" i="1" l="1"/>
  <c r="L1919" i="1" s="1"/>
  <c r="K1919" i="1"/>
  <c r="G1920" i="1" s="1"/>
  <c r="H1920" i="1" l="1"/>
  <c r="I1920" i="1"/>
  <c r="J1920" i="1" l="1"/>
  <c r="L1920" i="1" s="1"/>
  <c r="K1920" i="1"/>
  <c r="G1921" i="1" s="1"/>
  <c r="H1921" i="1" l="1"/>
  <c r="I1921" i="1"/>
  <c r="K1921" i="1" l="1"/>
  <c r="G1922" i="1" s="1"/>
  <c r="J1921" i="1"/>
  <c r="L1921" i="1" s="1"/>
  <c r="H1922" i="1" l="1"/>
  <c r="I1922" i="1"/>
  <c r="J1922" i="1" l="1"/>
  <c r="L1922" i="1" s="1"/>
  <c r="K1922" i="1"/>
  <c r="G1923" i="1" s="1"/>
  <c r="H1923" i="1" l="1"/>
  <c r="I1923" i="1"/>
  <c r="J1923" i="1" l="1"/>
  <c r="L1923" i="1" s="1"/>
  <c r="K1923" i="1"/>
  <c r="G1924" i="1" s="1"/>
  <c r="H1924" i="1" l="1"/>
  <c r="I1924" i="1"/>
  <c r="J1924" i="1" l="1"/>
  <c r="L1924" i="1" s="1"/>
  <c r="K1924" i="1"/>
  <c r="G1925" i="1" s="1"/>
  <c r="H1925" i="1" l="1"/>
  <c r="I1925" i="1"/>
  <c r="J1925" i="1" l="1"/>
  <c r="L1925" i="1" s="1"/>
  <c r="K1925" i="1"/>
  <c r="G1926" i="1" s="1"/>
  <c r="H1926" i="1" l="1"/>
  <c r="I1926" i="1"/>
  <c r="J1926" i="1" l="1"/>
  <c r="L1926" i="1" s="1"/>
  <c r="K1926" i="1"/>
  <c r="G1927" i="1" s="1"/>
  <c r="I1927" i="1" l="1"/>
  <c r="H1927" i="1"/>
  <c r="J1927" i="1" l="1"/>
  <c r="L1927" i="1" s="1"/>
  <c r="K1927" i="1"/>
  <c r="G1928" i="1" s="1"/>
  <c r="H1928" i="1" l="1"/>
  <c r="I1928" i="1"/>
  <c r="J1928" i="1" l="1"/>
  <c r="L1928" i="1" s="1"/>
  <c r="K1928" i="1"/>
  <c r="G1929" i="1" s="1"/>
  <c r="H1929" i="1" l="1"/>
  <c r="I1929" i="1"/>
  <c r="K1929" i="1" l="1"/>
  <c r="G1930" i="1" s="1"/>
  <c r="J1929" i="1"/>
  <c r="L1929" i="1" s="1"/>
  <c r="I1930" i="1" l="1"/>
  <c r="H1930" i="1"/>
  <c r="J1930" i="1" l="1"/>
  <c r="L1930" i="1" s="1"/>
  <c r="K1930" i="1"/>
  <c r="G1931" i="1" s="1"/>
  <c r="H1931" i="1" l="1"/>
  <c r="I1931" i="1"/>
  <c r="J1931" i="1" l="1"/>
  <c r="L1931" i="1" s="1"/>
  <c r="K1931" i="1"/>
  <c r="G1932" i="1" s="1"/>
  <c r="H1932" i="1" l="1"/>
  <c r="I1932" i="1"/>
  <c r="J1932" i="1" l="1"/>
  <c r="L1932" i="1" s="1"/>
  <c r="K1932" i="1"/>
  <c r="G1933" i="1" s="1"/>
  <c r="H1933" i="1" l="1"/>
  <c r="I1933" i="1"/>
  <c r="K1933" i="1" l="1"/>
  <c r="G1934" i="1" s="1"/>
  <c r="J1933" i="1"/>
  <c r="L1933" i="1" s="1"/>
  <c r="H1934" i="1" l="1"/>
  <c r="I1934" i="1"/>
  <c r="J1934" i="1" l="1"/>
  <c r="L1934" i="1" s="1"/>
  <c r="K1934" i="1"/>
  <c r="G1935" i="1" s="1"/>
  <c r="I1935" i="1" l="1"/>
  <c r="H1935" i="1"/>
  <c r="J1935" i="1" l="1"/>
  <c r="L1935" i="1" s="1"/>
  <c r="K1935" i="1"/>
  <c r="G1936" i="1" s="1"/>
  <c r="H1936" i="1" l="1"/>
  <c r="I1936" i="1"/>
  <c r="J1936" i="1" l="1"/>
  <c r="L1936" i="1" s="1"/>
  <c r="K1936" i="1"/>
  <c r="G1937" i="1" s="1"/>
  <c r="H1937" i="1" l="1"/>
  <c r="I1937" i="1"/>
  <c r="K1937" i="1" l="1"/>
  <c r="G1938" i="1" s="1"/>
  <c r="J1937" i="1"/>
  <c r="L1937" i="1" s="1"/>
  <c r="H1938" i="1" l="1"/>
  <c r="I1938" i="1"/>
  <c r="K1938" i="1" l="1"/>
  <c r="G1939" i="1" s="1"/>
  <c r="J1938" i="1"/>
  <c r="L1938" i="1" s="1"/>
  <c r="H1939" i="1" l="1"/>
  <c r="I1939" i="1"/>
  <c r="J1939" i="1" l="1"/>
  <c r="L1939" i="1" s="1"/>
  <c r="K1939" i="1"/>
  <c r="G1940" i="1" s="1"/>
  <c r="H1940" i="1" l="1"/>
  <c r="I1940" i="1"/>
  <c r="J1940" i="1" l="1"/>
  <c r="L1940" i="1" s="1"/>
  <c r="K1940" i="1"/>
  <c r="G1941" i="1" s="1"/>
  <c r="H1941" i="1" l="1"/>
  <c r="I1941" i="1"/>
  <c r="J1941" i="1" l="1"/>
  <c r="L1941" i="1" s="1"/>
  <c r="K1941" i="1"/>
  <c r="G1942" i="1" s="1"/>
  <c r="H1942" i="1" l="1"/>
  <c r="I1942" i="1"/>
  <c r="J1942" i="1" l="1"/>
  <c r="L1942" i="1" s="1"/>
  <c r="K1942" i="1"/>
  <c r="G1943" i="1" s="1"/>
  <c r="I1943" i="1" l="1"/>
  <c r="H1943" i="1"/>
  <c r="J1943" i="1" l="1"/>
  <c r="L1943" i="1" s="1"/>
  <c r="K1943" i="1"/>
  <c r="G1944" i="1" s="1"/>
  <c r="H1944" i="1" l="1"/>
  <c r="I1944" i="1"/>
  <c r="J1944" i="1" l="1"/>
  <c r="L1944" i="1" s="1"/>
  <c r="K1944" i="1"/>
  <c r="G1945" i="1" s="1"/>
  <c r="I1945" i="1" l="1"/>
  <c r="H1945" i="1"/>
  <c r="K1945" i="1" l="1"/>
  <c r="G1946" i="1" s="1"/>
  <c r="J1945" i="1"/>
  <c r="L1945" i="1" s="1"/>
  <c r="H1946" i="1" l="1"/>
  <c r="I1946" i="1"/>
  <c r="J1946" i="1" l="1"/>
  <c r="L1946" i="1" s="1"/>
  <c r="K1946" i="1"/>
  <c r="G1947" i="1" s="1"/>
  <c r="H1947" i="1" l="1"/>
  <c r="I1947" i="1"/>
  <c r="J1947" i="1" l="1"/>
  <c r="L1947" i="1" s="1"/>
  <c r="K1947" i="1"/>
  <c r="G1948" i="1" s="1"/>
  <c r="H1948" i="1" l="1"/>
  <c r="I1948" i="1"/>
  <c r="K1948" i="1" l="1"/>
  <c r="G1949" i="1" s="1"/>
  <c r="J1948" i="1"/>
  <c r="L1948" i="1" s="1"/>
  <c r="H1949" i="1" l="1"/>
  <c r="I1949" i="1"/>
  <c r="J1949" i="1" l="1"/>
  <c r="L1949" i="1" s="1"/>
  <c r="K1949" i="1"/>
  <c r="G1950" i="1" s="1"/>
  <c r="H1950" i="1" l="1"/>
  <c r="I1950" i="1"/>
  <c r="J1950" i="1" l="1"/>
  <c r="L1950" i="1" s="1"/>
  <c r="K1950" i="1"/>
  <c r="G1951" i="1" s="1"/>
  <c r="I1951" i="1" l="1"/>
  <c r="H1951" i="1"/>
  <c r="J1951" i="1" l="1"/>
  <c r="L1951" i="1" s="1"/>
  <c r="K1951" i="1"/>
  <c r="G1952" i="1" s="1"/>
  <c r="H1952" i="1" l="1"/>
  <c r="I1952" i="1"/>
  <c r="J1952" i="1" l="1"/>
  <c r="L1952" i="1" s="1"/>
  <c r="K1952" i="1"/>
  <c r="G1953" i="1" s="1"/>
  <c r="H1953" i="1" l="1"/>
  <c r="I1953" i="1"/>
  <c r="K1953" i="1" l="1"/>
  <c r="G1954" i="1" s="1"/>
  <c r="J1953" i="1"/>
  <c r="L1953" i="1" s="1"/>
  <c r="H1954" i="1" l="1"/>
  <c r="I1954" i="1"/>
  <c r="J1954" i="1" l="1"/>
  <c r="L1954" i="1" s="1"/>
  <c r="K1954" i="1"/>
  <c r="G1955" i="1" s="1"/>
  <c r="H1955" i="1" l="1"/>
  <c r="I1955" i="1"/>
  <c r="J1955" i="1" l="1"/>
  <c r="L1955" i="1" s="1"/>
  <c r="K1955" i="1"/>
  <c r="G1956" i="1" s="1"/>
  <c r="H1956" i="1" l="1"/>
  <c r="I1956" i="1"/>
  <c r="J1956" i="1" l="1"/>
  <c r="L1956" i="1" s="1"/>
  <c r="K1956" i="1"/>
  <c r="G1957" i="1" s="1"/>
  <c r="H1957" i="1" l="1"/>
  <c r="I1957" i="1"/>
  <c r="J1957" i="1" l="1"/>
  <c r="L1957" i="1" s="1"/>
  <c r="K1957" i="1"/>
  <c r="G1958" i="1" s="1"/>
  <c r="H1958" i="1" l="1"/>
  <c r="I1958" i="1"/>
  <c r="J1958" i="1" l="1"/>
  <c r="L1958" i="1" s="1"/>
  <c r="K1958" i="1"/>
  <c r="G1959" i="1" s="1"/>
  <c r="I1959" i="1" l="1"/>
  <c r="H1959" i="1"/>
  <c r="J1959" i="1" l="1"/>
  <c r="L1959" i="1" s="1"/>
  <c r="K1959" i="1"/>
  <c r="G1960" i="1" s="1"/>
  <c r="H1960" i="1" l="1"/>
  <c r="I1960" i="1"/>
  <c r="J1960" i="1" l="1"/>
  <c r="L1960" i="1" s="1"/>
  <c r="K1960" i="1"/>
  <c r="G1961" i="1" s="1"/>
  <c r="H1961" i="1" l="1"/>
  <c r="I1961" i="1"/>
  <c r="K1961" i="1" l="1"/>
  <c r="G1962" i="1" s="1"/>
  <c r="J1961" i="1"/>
  <c r="L1961" i="1" s="1"/>
  <c r="H1962" i="1" l="1"/>
  <c r="I1962" i="1"/>
  <c r="J1962" i="1" l="1"/>
  <c r="L1962" i="1" s="1"/>
  <c r="K1962" i="1"/>
  <c r="G1963" i="1" s="1"/>
  <c r="H1963" i="1" l="1"/>
  <c r="I1963" i="1"/>
  <c r="J1963" i="1" l="1"/>
  <c r="L1963" i="1" s="1"/>
  <c r="K1963" i="1"/>
  <c r="G1964" i="1" s="1"/>
  <c r="H1964" i="1" l="1"/>
  <c r="I1964" i="1"/>
  <c r="J1964" i="1" l="1"/>
  <c r="L1964" i="1" s="1"/>
  <c r="K1964" i="1"/>
  <c r="G1965" i="1" s="1"/>
  <c r="H1965" i="1" l="1"/>
  <c r="I1965" i="1"/>
  <c r="J1965" i="1" l="1"/>
  <c r="L1965" i="1" s="1"/>
  <c r="K1965" i="1"/>
  <c r="G1966" i="1" s="1"/>
  <c r="H1966" i="1" l="1"/>
  <c r="I1966" i="1"/>
  <c r="J1966" i="1" l="1"/>
  <c r="L1966" i="1" s="1"/>
  <c r="K1966" i="1"/>
  <c r="G1967" i="1" s="1"/>
  <c r="I1967" i="1" l="1"/>
  <c r="H1967" i="1"/>
  <c r="J1967" i="1" l="1"/>
  <c r="L1967" i="1" s="1"/>
  <c r="K1967" i="1"/>
  <c r="G1968" i="1" s="1"/>
  <c r="H1968" i="1" l="1"/>
  <c r="I1968" i="1"/>
  <c r="J1968" i="1" l="1"/>
  <c r="L1968" i="1" s="1"/>
  <c r="K1968" i="1"/>
  <c r="G1969" i="1" s="1"/>
  <c r="H1969" i="1" l="1"/>
  <c r="I1969" i="1"/>
  <c r="K1969" i="1" l="1"/>
  <c r="G1970" i="1" s="1"/>
  <c r="J1969" i="1"/>
  <c r="L1969" i="1" s="1"/>
  <c r="H1970" i="1" l="1"/>
  <c r="I1970" i="1"/>
  <c r="J1970" i="1" l="1"/>
  <c r="L1970" i="1" s="1"/>
  <c r="K1970" i="1"/>
  <c r="G1971" i="1" s="1"/>
  <c r="H1971" i="1" l="1"/>
  <c r="I1971" i="1"/>
  <c r="J1971" i="1" l="1"/>
  <c r="L1971" i="1" s="1"/>
  <c r="K1971" i="1"/>
  <c r="G1972" i="1" s="1"/>
  <c r="H1972" i="1" l="1"/>
  <c r="I1972" i="1"/>
  <c r="J1972" i="1" l="1"/>
  <c r="L1972" i="1" s="1"/>
  <c r="K1972" i="1"/>
  <c r="G1973" i="1" s="1"/>
  <c r="H1973" i="1" l="1"/>
  <c r="I1973" i="1"/>
  <c r="J1973" i="1" l="1"/>
  <c r="L1973" i="1" s="1"/>
  <c r="K1973" i="1"/>
  <c r="G1974" i="1" s="1"/>
  <c r="H1974" i="1" l="1"/>
  <c r="I1974" i="1"/>
  <c r="J1974" i="1" l="1"/>
  <c r="L1974" i="1" s="1"/>
  <c r="K1974" i="1"/>
  <c r="G1975" i="1" s="1"/>
  <c r="I1975" i="1" l="1"/>
  <c r="H1975" i="1"/>
  <c r="J1975" i="1" l="1"/>
  <c r="L1975" i="1" s="1"/>
  <c r="K1975" i="1"/>
  <c r="G1976" i="1" s="1"/>
  <c r="H1976" i="1" l="1"/>
  <c r="I1976" i="1"/>
  <c r="J1976" i="1" l="1"/>
  <c r="L1976" i="1" s="1"/>
  <c r="K1976" i="1"/>
  <c r="G1977" i="1" s="1"/>
  <c r="H1977" i="1" l="1"/>
  <c r="I1977" i="1"/>
  <c r="K1977" i="1" l="1"/>
  <c r="G1978" i="1" s="1"/>
  <c r="J1977" i="1"/>
  <c r="L1977" i="1" s="1"/>
  <c r="H1978" i="1" l="1"/>
  <c r="I1978" i="1"/>
  <c r="J1978" i="1" l="1"/>
  <c r="L1978" i="1" s="1"/>
  <c r="K1978" i="1"/>
  <c r="G1979" i="1" s="1"/>
  <c r="H1979" i="1" l="1"/>
  <c r="I1979" i="1"/>
  <c r="K1979" i="1" l="1"/>
  <c r="G1980" i="1" s="1"/>
  <c r="J1979" i="1"/>
  <c r="L1979" i="1" s="1"/>
  <c r="H1980" i="1" l="1"/>
  <c r="I1980" i="1"/>
  <c r="J1980" i="1" l="1"/>
  <c r="L1980" i="1" s="1"/>
  <c r="K1980" i="1"/>
  <c r="G1981" i="1" s="1"/>
  <c r="H1981" i="1" l="1"/>
  <c r="I1981" i="1"/>
  <c r="J1981" i="1" l="1"/>
  <c r="L1981" i="1" s="1"/>
  <c r="K1981" i="1"/>
  <c r="G1982" i="1" s="1"/>
  <c r="H1982" i="1" l="1"/>
  <c r="I1982" i="1"/>
  <c r="K1982" i="1" l="1"/>
  <c r="G1983" i="1" s="1"/>
  <c r="J1982" i="1"/>
  <c r="L1982" i="1" s="1"/>
  <c r="I1983" i="1" l="1"/>
  <c r="H1983" i="1"/>
  <c r="J1983" i="1" l="1"/>
  <c r="L1983" i="1" s="1"/>
  <c r="K1983" i="1"/>
  <c r="G1984" i="1" s="1"/>
  <c r="H1984" i="1" l="1"/>
  <c r="I1984" i="1"/>
  <c r="J1984" i="1" l="1"/>
  <c r="L1984" i="1" s="1"/>
  <c r="K1984" i="1"/>
  <c r="G1985" i="1" s="1"/>
  <c r="H1985" i="1" l="1"/>
  <c r="I1985" i="1"/>
  <c r="K1985" i="1" l="1"/>
  <c r="G1986" i="1" s="1"/>
  <c r="J1985" i="1"/>
  <c r="L1985" i="1" s="1"/>
  <c r="H1986" i="1" l="1"/>
  <c r="I1986" i="1"/>
  <c r="J1986" i="1" l="1"/>
  <c r="L1986" i="1" s="1"/>
  <c r="K1986" i="1"/>
  <c r="G1987" i="1" s="1"/>
  <c r="H1987" i="1" l="1"/>
  <c r="I1987" i="1"/>
  <c r="J1987" i="1" l="1"/>
  <c r="L1987" i="1" s="1"/>
  <c r="K1987" i="1"/>
  <c r="G1988" i="1" s="1"/>
  <c r="I1988" i="1" l="1"/>
  <c r="H1988" i="1"/>
  <c r="J1988" i="1" l="1"/>
  <c r="L1988" i="1" s="1"/>
  <c r="K1988" i="1"/>
  <c r="G1989" i="1" s="1"/>
  <c r="H1989" i="1" l="1"/>
  <c r="I1989" i="1"/>
  <c r="J1989" i="1" l="1"/>
  <c r="L1989" i="1" s="1"/>
  <c r="K1989" i="1"/>
  <c r="G1990" i="1" s="1"/>
  <c r="H1990" i="1" l="1"/>
  <c r="I1990" i="1"/>
  <c r="J1990" i="1" l="1"/>
  <c r="L1990" i="1" s="1"/>
  <c r="K1990" i="1"/>
  <c r="G1991" i="1" s="1"/>
  <c r="I1991" i="1" l="1"/>
  <c r="H1991" i="1"/>
  <c r="J1991" i="1" l="1"/>
  <c r="L1991" i="1" s="1"/>
  <c r="K1991" i="1"/>
  <c r="G1992" i="1" s="1"/>
  <c r="H1992" i="1" l="1"/>
  <c r="I1992" i="1"/>
  <c r="J1992" i="1" l="1"/>
  <c r="L1992" i="1" s="1"/>
  <c r="K1992" i="1"/>
  <c r="G1993" i="1" s="1"/>
  <c r="H1993" i="1" l="1"/>
  <c r="I1993" i="1"/>
  <c r="K1993" i="1" l="1"/>
  <c r="G1994" i="1" s="1"/>
  <c r="J1993" i="1"/>
  <c r="L1993" i="1" s="1"/>
  <c r="H1994" i="1" l="1"/>
  <c r="I1994" i="1"/>
  <c r="J1994" i="1" l="1"/>
  <c r="L1994" i="1" s="1"/>
  <c r="K1994" i="1"/>
  <c r="G1995" i="1" s="1"/>
  <c r="H1995" i="1" l="1"/>
  <c r="I1995" i="1"/>
  <c r="J1995" i="1" l="1"/>
  <c r="L1995" i="1" s="1"/>
  <c r="K1995" i="1"/>
  <c r="G1996" i="1" s="1"/>
  <c r="H1996" i="1" l="1"/>
  <c r="I1996" i="1"/>
  <c r="J1996" i="1" l="1"/>
  <c r="L1996" i="1" s="1"/>
  <c r="K1996" i="1"/>
  <c r="G1997" i="1" s="1"/>
  <c r="H1997" i="1" l="1"/>
  <c r="I1997" i="1"/>
  <c r="J1997" i="1" l="1"/>
  <c r="L1997" i="1" s="1"/>
  <c r="K1997" i="1"/>
  <c r="G1998" i="1" s="1"/>
  <c r="H1998" i="1" l="1"/>
  <c r="I1998" i="1"/>
  <c r="J1998" i="1" l="1"/>
  <c r="L1998" i="1" s="1"/>
  <c r="K1998" i="1"/>
  <c r="G1999" i="1" s="1"/>
  <c r="I1999" i="1" l="1"/>
  <c r="H1999" i="1"/>
  <c r="J1999" i="1" l="1"/>
  <c r="L1999" i="1" s="1"/>
  <c r="K1999" i="1"/>
  <c r="G2000" i="1" s="1"/>
  <c r="H2000" i="1" l="1"/>
  <c r="I2000" i="1"/>
  <c r="J2000" i="1" l="1"/>
  <c r="L2000" i="1" s="1"/>
  <c r="K2000" i="1"/>
  <c r="G2001" i="1" s="1"/>
  <c r="H2001" i="1" l="1"/>
  <c r="I2001" i="1"/>
  <c r="K2001" i="1" l="1"/>
  <c r="G2002" i="1" s="1"/>
  <c r="J2001" i="1"/>
  <c r="L2001" i="1" s="1"/>
  <c r="H2002" i="1" l="1"/>
  <c r="I2002" i="1"/>
  <c r="J2002" i="1" l="1"/>
  <c r="L2002" i="1" s="1"/>
  <c r="K2002" i="1"/>
  <c r="G2003" i="1" s="1"/>
  <c r="H2003" i="1" l="1"/>
  <c r="I2003" i="1"/>
  <c r="J2003" i="1" l="1"/>
  <c r="L2003" i="1" s="1"/>
  <c r="K2003" i="1"/>
  <c r="G2004" i="1" s="1"/>
  <c r="H2004" i="1" l="1"/>
  <c r="I2004" i="1"/>
  <c r="J2004" i="1" l="1"/>
  <c r="L2004" i="1" s="1"/>
  <c r="K2004" i="1"/>
  <c r="G2005" i="1" s="1"/>
  <c r="H2005" i="1" l="1"/>
  <c r="I2005" i="1"/>
  <c r="J2005" i="1" l="1"/>
  <c r="L2005" i="1" s="1"/>
  <c r="K2005" i="1"/>
  <c r="G2006" i="1" s="1"/>
  <c r="H2006" i="1" l="1"/>
  <c r="I2006" i="1"/>
  <c r="J2006" i="1" l="1"/>
  <c r="L2006" i="1" s="1"/>
  <c r="K2006" i="1"/>
  <c r="G2007" i="1" s="1"/>
  <c r="I2007" i="1" l="1"/>
  <c r="H2007" i="1"/>
  <c r="J2007" i="1" l="1"/>
  <c r="L2007" i="1" s="1"/>
  <c r="K2007" i="1"/>
  <c r="G2008" i="1" s="1"/>
  <c r="H2008" i="1" l="1"/>
  <c r="I2008" i="1"/>
  <c r="J2008" i="1" l="1"/>
  <c r="L2008" i="1" s="1"/>
  <c r="K2008" i="1"/>
  <c r="G2009" i="1" s="1"/>
  <c r="H2009" i="1" l="1"/>
  <c r="I2009" i="1"/>
  <c r="K2009" i="1" l="1"/>
  <c r="G2010" i="1" s="1"/>
  <c r="J2009" i="1"/>
  <c r="L2009" i="1" s="1"/>
  <c r="H2010" i="1" l="1"/>
  <c r="I2010" i="1"/>
  <c r="J2010" i="1" l="1"/>
  <c r="L2010" i="1" s="1"/>
  <c r="K2010" i="1"/>
  <c r="G2011" i="1" s="1"/>
  <c r="H2011" i="1" l="1"/>
  <c r="I2011" i="1"/>
  <c r="J2011" i="1" l="1"/>
  <c r="L2011" i="1" s="1"/>
  <c r="K2011" i="1"/>
  <c r="G2012" i="1" s="1"/>
  <c r="H2012" i="1" l="1"/>
  <c r="I2012" i="1"/>
  <c r="J2012" i="1" l="1"/>
  <c r="L2012" i="1" s="1"/>
  <c r="K2012" i="1"/>
  <c r="G2013" i="1" s="1"/>
  <c r="H2013" i="1" l="1"/>
  <c r="I2013" i="1"/>
  <c r="J2013" i="1" l="1"/>
  <c r="L2013" i="1" s="1"/>
  <c r="K2013" i="1"/>
  <c r="G2014" i="1" s="1"/>
  <c r="H2014" i="1" l="1"/>
  <c r="I2014" i="1"/>
  <c r="J2014" i="1" l="1"/>
  <c r="L2014" i="1" s="1"/>
  <c r="K2014" i="1"/>
  <c r="G2015" i="1" s="1"/>
  <c r="I2015" i="1" l="1"/>
  <c r="H2015" i="1"/>
  <c r="J2015" i="1" l="1"/>
  <c r="L2015" i="1" s="1"/>
  <c r="K2015" i="1"/>
  <c r="G2016" i="1" s="1"/>
  <c r="H2016" i="1" l="1"/>
  <c r="I2016" i="1"/>
  <c r="J2016" i="1" l="1"/>
  <c r="L2016" i="1" s="1"/>
  <c r="K2016" i="1"/>
  <c r="G2017" i="1" s="1"/>
  <c r="I2017" i="1" l="1"/>
  <c r="H2017" i="1"/>
  <c r="K2017" i="1" l="1"/>
  <c r="G2018" i="1" s="1"/>
  <c r="J2017" i="1"/>
  <c r="L2017" i="1" s="1"/>
  <c r="H2018" i="1" l="1"/>
  <c r="I2018" i="1"/>
  <c r="J2018" i="1" l="1"/>
  <c r="L2018" i="1" s="1"/>
  <c r="K2018" i="1"/>
  <c r="G2019" i="1" s="1"/>
  <c r="H2019" i="1" l="1"/>
  <c r="I2019" i="1"/>
  <c r="J2019" i="1" l="1"/>
  <c r="L2019" i="1" s="1"/>
  <c r="K2019" i="1"/>
  <c r="G2020" i="1" s="1"/>
  <c r="H2020" i="1" l="1"/>
  <c r="I2020" i="1"/>
  <c r="J2020" i="1" l="1"/>
  <c r="L2020" i="1" s="1"/>
  <c r="K2020" i="1"/>
  <c r="G2021" i="1" s="1"/>
  <c r="H2021" i="1" l="1"/>
  <c r="I2021" i="1"/>
  <c r="J2021" i="1" l="1"/>
  <c r="L2021" i="1" s="1"/>
  <c r="K2021" i="1"/>
  <c r="G2022" i="1" s="1"/>
  <c r="H2022" i="1" l="1"/>
  <c r="I2022" i="1"/>
  <c r="J2022" i="1" l="1"/>
  <c r="L2022" i="1" s="1"/>
  <c r="K2022" i="1"/>
  <c r="G2023" i="1" s="1"/>
  <c r="I2023" i="1" l="1"/>
  <c r="H2023" i="1"/>
  <c r="J2023" i="1" l="1"/>
  <c r="L2023" i="1" s="1"/>
  <c r="K2023" i="1"/>
  <c r="G2024" i="1" s="1"/>
  <c r="I2024" i="1" l="1"/>
  <c r="H2024" i="1"/>
  <c r="J2024" i="1" l="1"/>
  <c r="L2024" i="1" s="1"/>
  <c r="K2024" i="1"/>
  <c r="G2025" i="1" s="1"/>
  <c r="I2025" i="1" l="1"/>
  <c r="H2025" i="1"/>
  <c r="K2025" i="1" l="1"/>
  <c r="G2026" i="1" s="1"/>
  <c r="J2025" i="1"/>
  <c r="L2025" i="1" s="1"/>
  <c r="H2026" i="1" l="1"/>
  <c r="I2026" i="1"/>
  <c r="J2026" i="1" l="1"/>
  <c r="L2026" i="1" s="1"/>
  <c r="K2026" i="1"/>
  <c r="G2027" i="1" s="1"/>
  <c r="H2027" i="1" l="1"/>
  <c r="I2027" i="1"/>
  <c r="K2027" i="1" l="1"/>
  <c r="G2028" i="1" s="1"/>
  <c r="J2027" i="1"/>
  <c r="L2027" i="1" s="1"/>
  <c r="I2028" i="1" l="1"/>
  <c r="H2028" i="1"/>
  <c r="J2028" i="1" l="1"/>
  <c r="L2028" i="1" s="1"/>
  <c r="K2028" i="1"/>
  <c r="G2029" i="1" s="1"/>
  <c r="H2029" i="1" l="1"/>
  <c r="I2029" i="1"/>
  <c r="J2029" i="1" l="1"/>
  <c r="L2029" i="1" s="1"/>
  <c r="K2029" i="1"/>
  <c r="G2030" i="1" s="1"/>
  <c r="H2030" i="1" l="1"/>
  <c r="I2030" i="1"/>
  <c r="J2030" i="1" l="1"/>
  <c r="L2030" i="1" s="1"/>
  <c r="K2030" i="1"/>
  <c r="G2031" i="1" s="1"/>
  <c r="I2031" i="1" l="1"/>
  <c r="H2031" i="1"/>
  <c r="K2031" i="1" l="1"/>
  <c r="G2032" i="1" s="1"/>
  <c r="J2031" i="1"/>
  <c r="L2031" i="1" s="1"/>
  <c r="I2032" i="1" l="1"/>
  <c r="H2032" i="1"/>
  <c r="J2032" i="1" l="1"/>
  <c r="L2032" i="1" s="1"/>
  <c r="K2032" i="1"/>
  <c r="G2033" i="1" s="1"/>
  <c r="H2033" i="1" l="1"/>
  <c r="I2033" i="1"/>
  <c r="K2033" i="1" l="1"/>
  <c r="G2034" i="1" s="1"/>
  <c r="J2033" i="1"/>
  <c r="L2033" i="1" s="1"/>
  <c r="H2034" i="1" l="1"/>
  <c r="I2034" i="1"/>
  <c r="J2034" i="1" l="1"/>
  <c r="L2034" i="1" s="1"/>
  <c r="K2034" i="1"/>
  <c r="G2035" i="1" s="1"/>
  <c r="H2035" i="1" l="1"/>
  <c r="I2035" i="1"/>
  <c r="J2035" i="1" l="1"/>
  <c r="L2035" i="1" s="1"/>
  <c r="K2035" i="1"/>
  <c r="G2036" i="1" s="1"/>
  <c r="H2036" i="1" l="1"/>
  <c r="I2036" i="1"/>
  <c r="J2036" i="1" l="1"/>
  <c r="L2036" i="1" s="1"/>
  <c r="K2036" i="1"/>
  <c r="G2037" i="1" s="1"/>
  <c r="H2037" i="1" l="1"/>
  <c r="I2037" i="1"/>
  <c r="J2037" i="1" l="1"/>
  <c r="L2037" i="1" s="1"/>
  <c r="K2037" i="1"/>
  <c r="G2038" i="1" s="1"/>
  <c r="H2038" i="1" l="1"/>
  <c r="I2038" i="1"/>
  <c r="J2038" i="1" l="1"/>
  <c r="L2038" i="1" s="1"/>
  <c r="K2038" i="1"/>
  <c r="G2039" i="1" s="1"/>
  <c r="I2039" i="1" l="1"/>
  <c r="H2039" i="1"/>
  <c r="J2039" i="1" l="1"/>
  <c r="L2039" i="1" s="1"/>
  <c r="K2039" i="1"/>
  <c r="G2040" i="1" s="1"/>
  <c r="H2040" i="1" l="1"/>
  <c r="I2040" i="1"/>
  <c r="J2040" i="1" l="1"/>
  <c r="L2040" i="1" s="1"/>
  <c r="K2040" i="1"/>
  <c r="G2041" i="1" s="1"/>
  <c r="H2041" i="1" l="1"/>
  <c r="I2041" i="1"/>
  <c r="K2041" i="1" l="1"/>
  <c r="G2042" i="1" s="1"/>
  <c r="J2041" i="1"/>
  <c r="L2041" i="1" s="1"/>
  <c r="H2042" i="1" l="1"/>
  <c r="I2042" i="1"/>
  <c r="J2042" i="1" l="1"/>
  <c r="L2042" i="1" s="1"/>
  <c r="K2042" i="1"/>
  <c r="G2043" i="1" s="1"/>
  <c r="H2043" i="1" l="1"/>
  <c r="I2043" i="1"/>
  <c r="J2043" i="1" l="1"/>
  <c r="L2043" i="1" s="1"/>
  <c r="K2043" i="1"/>
  <c r="G2044" i="1" s="1"/>
  <c r="H2044" i="1" l="1"/>
  <c r="I2044" i="1"/>
  <c r="J2044" i="1" l="1"/>
  <c r="L2044" i="1" s="1"/>
  <c r="K2044" i="1"/>
  <c r="G2045" i="1" s="1"/>
  <c r="H2045" i="1" l="1"/>
  <c r="I2045" i="1"/>
  <c r="J2045" i="1" l="1"/>
  <c r="L2045" i="1" s="1"/>
  <c r="K2045" i="1"/>
  <c r="G2046" i="1" s="1"/>
  <c r="H2046" i="1" l="1"/>
  <c r="I2046" i="1"/>
  <c r="J2046" i="1" l="1"/>
  <c r="L2046" i="1" s="1"/>
  <c r="K2046" i="1"/>
  <c r="G2047" i="1" s="1"/>
  <c r="I2047" i="1" l="1"/>
  <c r="H2047" i="1"/>
  <c r="J2047" i="1" l="1"/>
  <c r="L2047" i="1" s="1"/>
  <c r="K2047" i="1"/>
  <c r="G2048" i="1" s="1"/>
  <c r="H2048" i="1" l="1"/>
  <c r="I2048" i="1"/>
  <c r="J2048" i="1" l="1"/>
  <c r="L2048" i="1" s="1"/>
  <c r="K2048" i="1"/>
  <c r="G2049" i="1" s="1"/>
  <c r="H2049" i="1" l="1"/>
  <c r="I2049" i="1"/>
  <c r="K2049" i="1" l="1"/>
  <c r="G2050" i="1" s="1"/>
  <c r="J2049" i="1"/>
  <c r="L2049" i="1" s="1"/>
  <c r="H2050" i="1" l="1"/>
  <c r="I2050" i="1"/>
  <c r="J2050" i="1" l="1"/>
  <c r="L2050" i="1" s="1"/>
  <c r="K2050" i="1"/>
  <c r="G2051" i="1" s="1"/>
  <c r="H2051" i="1" l="1"/>
  <c r="I2051" i="1"/>
  <c r="J2051" i="1" l="1"/>
  <c r="L2051" i="1" s="1"/>
  <c r="K2051" i="1"/>
  <c r="G2052" i="1" s="1"/>
  <c r="H2052" i="1" l="1"/>
  <c r="I2052" i="1"/>
  <c r="J2052" i="1" l="1"/>
  <c r="L2052" i="1" s="1"/>
  <c r="K2052" i="1"/>
  <c r="G2053" i="1" s="1"/>
  <c r="H2053" i="1" l="1"/>
  <c r="I2053" i="1"/>
  <c r="J2053" i="1" l="1"/>
  <c r="L2053" i="1" s="1"/>
  <c r="K2053" i="1"/>
  <c r="G2054" i="1" s="1"/>
  <c r="H2054" i="1" l="1"/>
  <c r="I2054" i="1"/>
  <c r="J2054" i="1" l="1"/>
  <c r="L2054" i="1" s="1"/>
  <c r="K2054" i="1"/>
  <c r="G2055" i="1" s="1"/>
  <c r="I2055" i="1" l="1"/>
  <c r="H2055" i="1"/>
  <c r="J2055" i="1" l="1"/>
  <c r="L2055" i="1" s="1"/>
  <c r="K2055" i="1"/>
  <c r="G2056" i="1" s="1"/>
  <c r="H2056" i="1" l="1"/>
  <c r="I2056" i="1"/>
  <c r="J2056" i="1" l="1"/>
  <c r="L2056" i="1" s="1"/>
  <c r="K2056" i="1"/>
  <c r="G2057" i="1" s="1"/>
  <c r="I2057" i="1" l="1"/>
  <c r="H2057" i="1"/>
  <c r="K2057" i="1" l="1"/>
  <c r="G2058" i="1" s="1"/>
  <c r="J2057" i="1"/>
  <c r="L2057" i="1" s="1"/>
  <c r="H2058" i="1" l="1"/>
  <c r="I2058" i="1"/>
  <c r="K2058" i="1" l="1"/>
  <c r="G2059" i="1" s="1"/>
  <c r="J2058" i="1"/>
  <c r="L2058" i="1" s="1"/>
  <c r="H2059" i="1" l="1"/>
  <c r="I2059" i="1"/>
  <c r="J2059" i="1" l="1"/>
  <c r="L2059" i="1" s="1"/>
  <c r="K2059" i="1"/>
  <c r="G2060" i="1" s="1"/>
  <c r="H2060" i="1" l="1"/>
  <c r="I2060" i="1"/>
  <c r="J2060" i="1" l="1"/>
  <c r="L2060" i="1" s="1"/>
  <c r="K2060" i="1"/>
  <c r="G2061" i="1" s="1"/>
  <c r="I2061" i="1" l="1"/>
  <c r="H2061" i="1"/>
  <c r="J2061" i="1" l="1"/>
  <c r="L2061" i="1" s="1"/>
  <c r="K2061" i="1"/>
  <c r="G2062" i="1" s="1"/>
  <c r="H2062" i="1" l="1"/>
  <c r="I2062" i="1"/>
  <c r="J2062" i="1" l="1"/>
  <c r="L2062" i="1" s="1"/>
  <c r="K2062" i="1"/>
  <c r="G2063" i="1" s="1"/>
  <c r="H2063" i="1" l="1"/>
  <c r="I2063" i="1"/>
  <c r="K2063" i="1" l="1"/>
  <c r="G2064" i="1" s="1"/>
  <c r="J2063" i="1"/>
  <c r="L2063" i="1" s="1"/>
  <c r="I2064" i="1" l="1"/>
  <c r="H2064" i="1"/>
  <c r="J2064" i="1" l="1"/>
  <c r="L2064" i="1" s="1"/>
  <c r="K2064" i="1"/>
  <c r="G2065" i="1" s="1"/>
  <c r="H2065" i="1" l="1"/>
  <c r="I2065" i="1"/>
  <c r="J2065" i="1" l="1"/>
  <c r="L2065" i="1" s="1"/>
  <c r="K2065" i="1"/>
  <c r="G2066" i="1" s="1"/>
  <c r="H2066" i="1" l="1"/>
  <c r="I2066" i="1"/>
  <c r="J2066" i="1" l="1"/>
  <c r="L2066" i="1" s="1"/>
  <c r="K2066" i="1"/>
  <c r="G2067" i="1" s="1"/>
  <c r="H2067" i="1" l="1"/>
  <c r="I2067" i="1"/>
  <c r="K2067" i="1" l="1"/>
  <c r="G2068" i="1" s="1"/>
  <c r="J2067" i="1"/>
  <c r="L2067" i="1" s="1"/>
  <c r="H2068" i="1" l="1"/>
  <c r="I2068" i="1"/>
  <c r="J2068" i="1" l="1"/>
  <c r="L2068" i="1" s="1"/>
  <c r="K2068" i="1"/>
  <c r="G2069" i="1" s="1"/>
  <c r="I2069" i="1" l="1"/>
  <c r="H2069" i="1"/>
  <c r="J2069" i="1" l="1"/>
  <c r="L2069" i="1" s="1"/>
  <c r="K2069" i="1"/>
  <c r="G2070" i="1" s="1"/>
  <c r="H2070" i="1" l="1"/>
  <c r="I2070" i="1"/>
  <c r="J2070" i="1" l="1"/>
  <c r="L2070" i="1" s="1"/>
  <c r="K2070" i="1"/>
  <c r="G2071" i="1" s="1"/>
  <c r="I2071" i="1" l="1"/>
  <c r="H2071" i="1"/>
  <c r="K2071" i="1" l="1"/>
  <c r="G2072" i="1" s="1"/>
  <c r="J2071" i="1"/>
  <c r="L2071" i="1" s="1"/>
  <c r="I2072" i="1" l="1"/>
  <c r="H2072" i="1"/>
  <c r="J2072" i="1" l="1"/>
  <c r="L2072" i="1" s="1"/>
  <c r="K2072" i="1"/>
  <c r="G2073" i="1" s="1"/>
  <c r="I2073" i="1" l="1"/>
  <c r="H2073" i="1"/>
  <c r="J2073" i="1" l="1"/>
  <c r="L2073" i="1" s="1"/>
  <c r="K2073" i="1"/>
  <c r="G2074" i="1" s="1"/>
  <c r="H2074" i="1" l="1"/>
  <c r="I2074" i="1"/>
  <c r="J2074" i="1" l="1"/>
  <c r="L2074" i="1" s="1"/>
  <c r="K2074" i="1"/>
  <c r="G2075" i="1" s="1"/>
  <c r="H2075" i="1" l="1"/>
  <c r="I2075" i="1"/>
  <c r="J2075" i="1" l="1"/>
  <c r="L2075" i="1" s="1"/>
  <c r="K2075" i="1"/>
  <c r="G2076" i="1" s="1"/>
  <c r="H2076" i="1" l="1"/>
  <c r="I2076" i="1"/>
  <c r="J2076" i="1" l="1"/>
  <c r="L2076" i="1" s="1"/>
  <c r="K2076" i="1"/>
  <c r="G2077" i="1" s="1"/>
  <c r="I2077" i="1" l="1"/>
  <c r="H2077" i="1"/>
  <c r="J2077" i="1" l="1"/>
  <c r="L2077" i="1" s="1"/>
  <c r="K2077" i="1"/>
  <c r="G2078" i="1" s="1"/>
  <c r="H2078" i="1" l="1"/>
  <c r="I2078" i="1"/>
  <c r="K2078" i="1" l="1"/>
  <c r="G2079" i="1" s="1"/>
  <c r="J2078" i="1"/>
  <c r="L2078" i="1" s="1"/>
  <c r="H2079" i="1" l="1"/>
  <c r="I2079" i="1"/>
  <c r="K2079" i="1" l="1"/>
  <c r="G2080" i="1" s="1"/>
  <c r="J2079" i="1"/>
  <c r="L2079" i="1" s="1"/>
  <c r="H2080" i="1" l="1"/>
  <c r="I2080" i="1"/>
  <c r="K2080" i="1" l="1"/>
  <c r="G2081" i="1" s="1"/>
  <c r="J2080" i="1"/>
  <c r="L2080" i="1" s="1"/>
  <c r="I2081" i="1" l="1"/>
  <c r="H2081" i="1"/>
  <c r="J2081" i="1" l="1"/>
  <c r="L2081" i="1" s="1"/>
  <c r="K2081" i="1"/>
  <c r="G2082" i="1" s="1"/>
  <c r="H2082" i="1" l="1"/>
  <c r="I2082" i="1"/>
  <c r="J2082" i="1" l="1"/>
  <c r="L2082" i="1" s="1"/>
  <c r="K2082" i="1"/>
  <c r="G2083" i="1" s="1"/>
  <c r="H2083" i="1" l="1"/>
  <c r="I2083" i="1"/>
  <c r="J2083" i="1" l="1"/>
  <c r="L2083" i="1" s="1"/>
  <c r="K2083" i="1"/>
  <c r="G2084" i="1" s="1"/>
  <c r="H2084" i="1" l="1"/>
  <c r="I2084" i="1"/>
  <c r="J2084" i="1" l="1"/>
  <c r="L2084" i="1" s="1"/>
  <c r="K2084" i="1"/>
  <c r="G2085" i="1" s="1"/>
  <c r="I2085" i="1" l="1"/>
  <c r="H2085" i="1"/>
  <c r="J2085" i="1" l="1"/>
  <c r="L2085" i="1" s="1"/>
  <c r="K2085" i="1"/>
  <c r="G2086" i="1" s="1"/>
  <c r="I2086" i="1" l="1"/>
  <c r="H2086" i="1"/>
  <c r="J2086" i="1" l="1"/>
  <c r="L2086" i="1" s="1"/>
  <c r="K2086" i="1"/>
  <c r="G2087" i="1" s="1"/>
  <c r="H2087" i="1" l="1"/>
  <c r="I2087" i="1"/>
  <c r="J2087" i="1" l="1"/>
  <c r="L2087" i="1" s="1"/>
  <c r="K2087" i="1"/>
  <c r="G2088" i="1" s="1"/>
  <c r="H2088" i="1" l="1"/>
  <c r="I2088" i="1"/>
  <c r="J2088" i="1" l="1"/>
  <c r="L2088" i="1" s="1"/>
  <c r="K2088" i="1"/>
  <c r="G2089" i="1" s="1"/>
  <c r="I2089" i="1" l="1"/>
  <c r="H2089" i="1"/>
  <c r="K2089" i="1" l="1"/>
  <c r="G2090" i="1" s="1"/>
  <c r="J2089" i="1"/>
  <c r="L2089" i="1" s="1"/>
  <c r="H2090" i="1" l="1"/>
  <c r="I2090" i="1"/>
  <c r="J2090" i="1" l="1"/>
  <c r="L2090" i="1" s="1"/>
  <c r="K2090" i="1"/>
  <c r="G2091" i="1" s="1"/>
  <c r="H2091" i="1" l="1"/>
  <c r="I2091" i="1"/>
  <c r="J2091" i="1" l="1"/>
  <c r="L2091" i="1" s="1"/>
  <c r="K2091" i="1"/>
  <c r="G2092" i="1" s="1"/>
  <c r="H2092" i="1" l="1"/>
  <c r="I2092" i="1"/>
  <c r="J2092" i="1" l="1"/>
  <c r="L2092" i="1" s="1"/>
  <c r="K2092" i="1"/>
  <c r="G2093" i="1" s="1"/>
  <c r="I2093" i="1" l="1"/>
  <c r="H2093" i="1"/>
  <c r="J2093" i="1" l="1"/>
  <c r="L2093" i="1" s="1"/>
  <c r="K2093" i="1"/>
  <c r="G2094" i="1" s="1"/>
  <c r="H2094" i="1" l="1"/>
  <c r="I2094" i="1"/>
  <c r="J2094" i="1" l="1"/>
  <c r="L2094" i="1" s="1"/>
  <c r="K2094" i="1"/>
  <c r="G2095" i="1" s="1"/>
  <c r="H2095" i="1" l="1"/>
  <c r="I2095" i="1"/>
  <c r="K2095" i="1" l="1"/>
  <c r="G2096" i="1" s="1"/>
  <c r="J2095" i="1"/>
  <c r="L2095" i="1" s="1"/>
  <c r="H2096" i="1" l="1"/>
  <c r="I2096" i="1"/>
  <c r="J2096" i="1" l="1"/>
  <c r="L2096" i="1" s="1"/>
  <c r="K2096" i="1"/>
  <c r="G2097" i="1" s="1"/>
  <c r="H2097" i="1" l="1"/>
  <c r="I2097" i="1"/>
  <c r="K2097" i="1" l="1"/>
  <c r="G2098" i="1" s="1"/>
  <c r="J2097" i="1"/>
  <c r="L2097" i="1" s="1"/>
  <c r="H2098" i="1" l="1"/>
  <c r="I2098" i="1"/>
  <c r="J2098" i="1" l="1"/>
  <c r="L2098" i="1" s="1"/>
  <c r="K2098" i="1"/>
  <c r="G2099" i="1" s="1"/>
  <c r="H2099" i="1" l="1"/>
  <c r="I2099" i="1"/>
  <c r="J2099" i="1" l="1"/>
  <c r="L2099" i="1" s="1"/>
  <c r="K2099" i="1"/>
  <c r="G2100" i="1" s="1"/>
  <c r="H2100" i="1" l="1"/>
  <c r="I2100" i="1"/>
  <c r="J2100" i="1" l="1"/>
  <c r="L2100" i="1" s="1"/>
  <c r="K2100" i="1"/>
  <c r="G2101" i="1" s="1"/>
  <c r="I2101" i="1" l="1"/>
  <c r="H2101" i="1"/>
  <c r="J2101" i="1" l="1"/>
  <c r="L2101" i="1" s="1"/>
  <c r="K2101" i="1"/>
  <c r="G2102" i="1" s="1"/>
  <c r="H2102" i="1" l="1"/>
  <c r="I2102" i="1"/>
  <c r="J2102" i="1" l="1"/>
  <c r="L2102" i="1" s="1"/>
  <c r="K2102" i="1"/>
  <c r="G2103" i="1" s="1"/>
  <c r="I2103" i="1" l="1"/>
  <c r="H2103" i="1"/>
  <c r="K2103" i="1" l="1"/>
  <c r="G2104" i="1" s="1"/>
  <c r="J2103" i="1"/>
  <c r="L2103" i="1" s="1"/>
  <c r="H2104" i="1" l="1"/>
  <c r="I2104" i="1"/>
  <c r="J2104" i="1" l="1"/>
  <c r="L2104" i="1" s="1"/>
  <c r="K2104" i="1"/>
  <c r="G2105" i="1" s="1"/>
  <c r="H2105" i="1" l="1"/>
  <c r="I2105" i="1"/>
  <c r="J2105" i="1" l="1"/>
  <c r="L2105" i="1" s="1"/>
  <c r="K2105" i="1"/>
  <c r="G2106" i="1" s="1"/>
  <c r="H2106" i="1" l="1"/>
  <c r="I2106" i="1"/>
  <c r="J2106" i="1" l="1"/>
  <c r="L2106" i="1" s="1"/>
  <c r="K2106" i="1"/>
  <c r="G2107" i="1" s="1"/>
  <c r="H2107" i="1" l="1"/>
  <c r="I2107" i="1"/>
  <c r="J2107" i="1" l="1"/>
  <c r="L2107" i="1" s="1"/>
  <c r="K2107" i="1"/>
  <c r="G2108" i="1" s="1"/>
  <c r="H2108" i="1" l="1"/>
  <c r="I2108" i="1"/>
  <c r="J2108" i="1" l="1"/>
  <c r="L2108" i="1" s="1"/>
  <c r="K2108" i="1"/>
  <c r="G2109" i="1" s="1"/>
  <c r="I2109" i="1" l="1"/>
  <c r="H2109" i="1"/>
  <c r="J2109" i="1" l="1"/>
  <c r="L2109" i="1" s="1"/>
  <c r="K2109" i="1"/>
  <c r="G2110" i="1" s="1"/>
  <c r="H2110" i="1" l="1"/>
  <c r="I2110" i="1"/>
  <c r="J2110" i="1" l="1"/>
  <c r="L2110" i="1" s="1"/>
  <c r="K2110" i="1"/>
  <c r="G2111" i="1" s="1"/>
  <c r="I2111" i="1" l="1"/>
  <c r="H2111" i="1"/>
  <c r="K2111" i="1" l="1"/>
  <c r="G2112" i="1" s="1"/>
  <c r="J2111" i="1"/>
  <c r="L2111" i="1" s="1"/>
  <c r="H2112" i="1" l="1"/>
  <c r="I2112" i="1"/>
  <c r="J2112" i="1" l="1"/>
  <c r="L2112" i="1" s="1"/>
  <c r="K2112" i="1"/>
  <c r="G2113" i="1" s="1"/>
  <c r="I2113" i="1" l="1"/>
  <c r="H2113" i="1"/>
  <c r="J2113" i="1" l="1"/>
  <c r="L2113" i="1" s="1"/>
  <c r="K2113" i="1"/>
  <c r="G2114" i="1" s="1"/>
  <c r="H2114" i="1" l="1"/>
  <c r="I2114" i="1"/>
  <c r="J2114" i="1" l="1"/>
  <c r="L2114" i="1" s="1"/>
  <c r="K2114" i="1"/>
  <c r="G2115" i="1" s="1"/>
  <c r="H2115" i="1" l="1"/>
  <c r="I2115" i="1"/>
  <c r="J2115" i="1" l="1"/>
  <c r="L2115" i="1" s="1"/>
  <c r="K2115" i="1"/>
  <c r="G2116" i="1" s="1"/>
  <c r="H2116" i="1" l="1"/>
  <c r="I2116" i="1"/>
  <c r="J2116" i="1" l="1"/>
  <c r="L2116" i="1" s="1"/>
  <c r="K2116" i="1"/>
  <c r="G2117" i="1" s="1"/>
  <c r="I2117" i="1" l="1"/>
  <c r="H2117" i="1"/>
  <c r="J2117" i="1" l="1"/>
  <c r="L2117" i="1" s="1"/>
  <c r="K2117" i="1"/>
  <c r="G2118" i="1" s="1"/>
  <c r="I2118" i="1" l="1"/>
  <c r="H2118" i="1"/>
  <c r="J2118" i="1" l="1"/>
  <c r="L2118" i="1" s="1"/>
  <c r="K2118" i="1"/>
  <c r="G2119" i="1" s="1"/>
  <c r="H2119" i="1" l="1"/>
  <c r="I2119" i="1"/>
  <c r="K2119" i="1" l="1"/>
  <c r="G2120" i="1" s="1"/>
  <c r="J2119" i="1"/>
  <c r="L2119" i="1" s="1"/>
  <c r="H2120" i="1" l="1"/>
  <c r="I2120" i="1"/>
  <c r="J2120" i="1" l="1"/>
  <c r="L2120" i="1" s="1"/>
  <c r="K2120" i="1"/>
  <c r="G2121" i="1" s="1"/>
  <c r="H2121" i="1" l="1"/>
  <c r="I2121" i="1"/>
  <c r="K2121" i="1" l="1"/>
  <c r="G2122" i="1" s="1"/>
  <c r="J2121" i="1"/>
  <c r="L2121" i="1" s="1"/>
  <c r="H2122" i="1" l="1"/>
  <c r="I2122" i="1"/>
  <c r="K2122" i="1" l="1"/>
  <c r="G2123" i="1" s="1"/>
  <c r="J2122" i="1"/>
  <c r="L2122" i="1" s="1"/>
  <c r="H2123" i="1" l="1"/>
  <c r="I2123" i="1"/>
  <c r="J2123" i="1" l="1"/>
  <c r="L2123" i="1" s="1"/>
  <c r="K2123" i="1"/>
  <c r="G2124" i="1" s="1"/>
  <c r="H2124" i="1" l="1"/>
  <c r="I2124" i="1"/>
  <c r="J2124" i="1" l="1"/>
  <c r="L2124" i="1" s="1"/>
  <c r="K2124" i="1"/>
  <c r="G2125" i="1" s="1"/>
  <c r="I2125" i="1" l="1"/>
  <c r="H2125" i="1"/>
  <c r="J2125" i="1" l="1"/>
  <c r="L2125" i="1" s="1"/>
  <c r="K2125" i="1"/>
  <c r="G2126" i="1" s="1"/>
  <c r="H2126" i="1" l="1"/>
  <c r="I2126" i="1"/>
  <c r="K2126" i="1" l="1"/>
  <c r="G2127" i="1" s="1"/>
  <c r="J2126" i="1"/>
  <c r="L2126" i="1" s="1"/>
  <c r="H2127" i="1" l="1"/>
  <c r="I2127" i="1"/>
  <c r="K2127" i="1" l="1"/>
  <c r="G2128" i="1" s="1"/>
  <c r="J2127" i="1"/>
  <c r="L2127" i="1" s="1"/>
  <c r="I2128" i="1" l="1"/>
  <c r="H2128" i="1"/>
  <c r="J2128" i="1" l="1"/>
  <c r="L2128" i="1" s="1"/>
  <c r="K2128" i="1"/>
  <c r="G2129" i="1" s="1"/>
  <c r="H2129" i="1" l="1"/>
  <c r="I2129" i="1"/>
  <c r="J2129" i="1" l="1"/>
  <c r="L2129" i="1" s="1"/>
  <c r="K2129" i="1"/>
  <c r="G2130" i="1" s="1"/>
  <c r="H2130" i="1" l="1"/>
  <c r="I2130" i="1"/>
  <c r="J2130" i="1" l="1"/>
  <c r="L2130" i="1" s="1"/>
  <c r="K2130" i="1"/>
  <c r="G2131" i="1" s="1"/>
  <c r="H2131" i="1" l="1"/>
  <c r="I2131" i="1"/>
  <c r="J2131" i="1" l="1"/>
  <c r="L2131" i="1" s="1"/>
  <c r="K2131" i="1"/>
  <c r="G2132" i="1" s="1"/>
  <c r="H2132" i="1" l="1"/>
  <c r="I2132" i="1"/>
  <c r="J2132" i="1" l="1"/>
  <c r="L2132" i="1" s="1"/>
  <c r="K2132" i="1"/>
  <c r="G2133" i="1" s="1"/>
  <c r="H2133" i="1" l="1"/>
  <c r="I2133" i="1"/>
  <c r="J2133" i="1" l="1"/>
  <c r="L2133" i="1" s="1"/>
  <c r="K2133" i="1"/>
  <c r="G2134" i="1" s="1"/>
  <c r="H2134" i="1" l="1"/>
  <c r="I2134" i="1"/>
  <c r="J2134" i="1" l="1"/>
  <c r="L2134" i="1" s="1"/>
  <c r="K2134" i="1"/>
  <c r="G2135" i="1" s="1"/>
  <c r="I2135" i="1" l="1"/>
  <c r="H2135" i="1"/>
  <c r="K2135" i="1" l="1"/>
  <c r="G2136" i="1" s="1"/>
  <c r="J2135" i="1"/>
  <c r="L2135" i="1" s="1"/>
  <c r="H2136" i="1" l="1"/>
  <c r="I2136" i="1"/>
  <c r="J2136" i="1" l="1"/>
  <c r="L2136" i="1" s="1"/>
  <c r="K2136" i="1"/>
  <c r="G2137" i="1" s="1"/>
  <c r="H2137" i="1" l="1"/>
  <c r="I2137" i="1"/>
  <c r="J2137" i="1" l="1"/>
  <c r="L2137" i="1" s="1"/>
  <c r="K2137" i="1"/>
  <c r="G2138" i="1" s="1"/>
  <c r="H2138" i="1" l="1"/>
  <c r="I2138" i="1"/>
  <c r="J2138" i="1" l="1"/>
  <c r="L2138" i="1" s="1"/>
  <c r="K2138" i="1"/>
  <c r="G2139" i="1" s="1"/>
  <c r="H2139" i="1" l="1"/>
  <c r="I2139" i="1"/>
  <c r="J2139" i="1" l="1"/>
  <c r="L2139" i="1" s="1"/>
  <c r="K2139" i="1"/>
  <c r="G2140" i="1" s="1"/>
  <c r="H2140" i="1" l="1"/>
  <c r="I2140" i="1"/>
  <c r="J2140" i="1" l="1"/>
  <c r="L2140" i="1" s="1"/>
  <c r="K2140" i="1"/>
  <c r="G2141" i="1" s="1"/>
  <c r="I2141" i="1" l="1"/>
  <c r="H2141" i="1"/>
  <c r="J2141" i="1" l="1"/>
  <c r="L2141" i="1" s="1"/>
  <c r="K2141" i="1"/>
  <c r="G2142" i="1" s="1"/>
  <c r="H2142" i="1" l="1"/>
  <c r="I2142" i="1"/>
  <c r="J2142" i="1" l="1"/>
  <c r="L2142" i="1" s="1"/>
  <c r="K2142" i="1"/>
  <c r="G2143" i="1" s="1"/>
  <c r="H2143" i="1" l="1"/>
  <c r="I2143" i="1"/>
  <c r="K2143" i="1" l="1"/>
  <c r="G2144" i="1" s="1"/>
  <c r="J2143" i="1"/>
  <c r="L2143" i="1" s="1"/>
  <c r="H2144" i="1" l="1"/>
  <c r="I2144" i="1"/>
  <c r="K2144" i="1" l="1"/>
  <c r="G2145" i="1" s="1"/>
  <c r="J2144" i="1"/>
  <c r="L2144" i="1" s="1"/>
  <c r="I2145" i="1" l="1"/>
  <c r="H2145" i="1"/>
  <c r="J2145" i="1" l="1"/>
  <c r="L2145" i="1" s="1"/>
  <c r="K2145" i="1"/>
  <c r="G2146" i="1" s="1"/>
  <c r="H2146" i="1" l="1"/>
  <c r="I2146" i="1"/>
  <c r="J2146" i="1" l="1"/>
  <c r="L2146" i="1" s="1"/>
  <c r="K2146" i="1"/>
  <c r="G2147" i="1" s="1"/>
  <c r="H2147" i="1" l="1"/>
  <c r="I2147" i="1"/>
  <c r="J2147" i="1" l="1"/>
  <c r="L2147" i="1" s="1"/>
  <c r="K2147" i="1"/>
  <c r="G2148" i="1" s="1"/>
  <c r="H2148" i="1" l="1"/>
  <c r="I2148" i="1"/>
  <c r="J2148" i="1" l="1"/>
  <c r="L2148" i="1" s="1"/>
  <c r="K2148" i="1"/>
  <c r="G2149" i="1" s="1"/>
  <c r="I2149" i="1" l="1"/>
  <c r="H2149" i="1"/>
  <c r="J2149" i="1" l="1"/>
  <c r="L2149" i="1" s="1"/>
  <c r="K2149" i="1"/>
  <c r="G2150" i="1" s="1"/>
  <c r="I2150" i="1" l="1"/>
  <c r="H2150" i="1"/>
  <c r="J2150" i="1" l="1"/>
  <c r="L2150" i="1" s="1"/>
  <c r="K2150" i="1"/>
  <c r="G2151" i="1" s="1"/>
  <c r="H2151" i="1" l="1"/>
  <c r="I2151" i="1"/>
  <c r="K2151" i="1" l="1"/>
  <c r="G2152" i="1" s="1"/>
  <c r="J2151" i="1"/>
  <c r="L2151" i="1" s="1"/>
  <c r="H2152" i="1" l="1"/>
  <c r="I2152" i="1"/>
  <c r="J2152" i="1" l="1"/>
  <c r="L2152" i="1" s="1"/>
  <c r="K2152" i="1"/>
  <c r="G2153" i="1" s="1"/>
  <c r="I2153" i="1" l="1"/>
  <c r="H2153" i="1"/>
  <c r="K2153" i="1" l="1"/>
  <c r="G2154" i="1" s="1"/>
  <c r="J2153" i="1"/>
  <c r="L2153" i="1" s="1"/>
  <c r="H2154" i="1" l="1"/>
  <c r="I2154" i="1"/>
  <c r="J2154" i="1" l="1"/>
  <c r="L2154" i="1" s="1"/>
  <c r="K2154" i="1"/>
  <c r="G2155" i="1" s="1"/>
  <c r="H2155" i="1" l="1"/>
  <c r="I2155" i="1"/>
  <c r="J2155" i="1" l="1"/>
  <c r="L2155" i="1" s="1"/>
  <c r="K2155" i="1"/>
  <c r="G2156" i="1" s="1"/>
  <c r="H2156" i="1" l="1"/>
  <c r="I2156" i="1"/>
  <c r="J2156" i="1" l="1"/>
  <c r="L2156" i="1" s="1"/>
  <c r="K2156" i="1"/>
  <c r="G2157" i="1" s="1"/>
  <c r="I2157" i="1" l="1"/>
  <c r="H2157" i="1"/>
  <c r="J2157" i="1" l="1"/>
  <c r="L2157" i="1" s="1"/>
  <c r="K2157" i="1"/>
  <c r="G2158" i="1" s="1"/>
  <c r="H2158" i="1" l="1"/>
  <c r="I2158" i="1"/>
  <c r="J2158" i="1" l="1"/>
  <c r="L2158" i="1" s="1"/>
  <c r="K2158" i="1"/>
  <c r="G2159" i="1" s="1"/>
  <c r="H2159" i="1" l="1"/>
  <c r="I2159" i="1"/>
  <c r="K2159" i="1" l="1"/>
  <c r="G2160" i="1" s="1"/>
  <c r="J2159" i="1"/>
  <c r="L2159" i="1" s="1"/>
  <c r="H2160" i="1" l="1"/>
  <c r="I2160" i="1"/>
  <c r="J2160" i="1" l="1"/>
  <c r="L2160" i="1" s="1"/>
  <c r="K2160" i="1"/>
  <c r="G2161" i="1" s="1"/>
  <c r="H2161" i="1" l="1"/>
  <c r="I2161" i="1"/>
  <c r="K2161" i="1" l="1"/>
  <c r="G2162" i="1" s="1"/>
  <c r="J2161" i="1"/>
  <c r="L2161" i="1" s="1"/>
  <c r="H2162" i="1" l="1"/>
  <c r="I2162" i="1"/>
  <c r="J2162" i="1" l="1"/>
  <c r="L2162" i="1" s="1"/>
  <c r="K2162" i="1"/>
  <c r="G2163" i="1" s="1"/>
  <c r="H2163" i="1" l="1"/>
  <c r="I2163" i="1"/>
  <c r="J2163" i="1" l="1"/>
  <c r="L2163" i="1" s="1"/>
  <c r="K2163" i="1"/>
  <c r="G2164" i="1" s="1"/>
  <c r="H2164" i="1" l="1"/>
  <c r="I2164" i="1"/>
  <c r="J2164" i="1" l="1"/>
  <c r="L2164" i="1" s="1"/>
  <c r="K2164" i="1"/>
  <c r="G2165" i="1" s="1"/>
  <c r="H2165" i="1" l="1"/>
  <c r="I2165" i="1"/>
  <c r="J2165" i="1" l="1"/>
  <c r="L2165" i="1" s="1"/>
  <c r="K2165" i="1"/>
  <c r="G2166" i="1" s="1"/>
  <c r="I2166" i="1" l="1"/>
  <c r="H2166" i="1"/>
  <c r="J2166" i="1" l="1"/>
  <c r="L2166" i="1" s="1"/>
  <c r="K2166" i="1"/>
  <c r="G2167" i="1" s="1"/>
  <c r="H2167" i="1" l="1"/>
  <c r="I2167" i="1"/>
  <c r="J2167" i="1" l="1"/>
  <c r="L2167" i="1" s="1"/>
  <c r="K2167" i="1"/>
  <c r="G2168" i="1" s="1"/>
  <c r="I2168" i="1" l="1"/>
  <c r="H2168" i="1"/>
  <c r="K2168" i="1" l="1"/>
  <c r="G2169" i="1" s="1"/>
  <c r="J2168" i="1"/>
  <c r="L2168" i="1" s="1"/>
  <c r="H2169" i="1" l="1"/>
  <c r="I2169" i="1"/>
  <c r="J2169" i="1" l="1"/>
  <c r="L2169" i="1" s="1"/>
  <c r="K2169" i="1"/>
  <c r="G2170" i="1" s="1"/>
  <c r="H2170" i="1" l="1"/>
  <c r="I2170" i="1"/>
  <c r="J2170" i="1" l="1"/>
  <c r="L2170" i="1" s="1"/>
  <c r="K2170" i="1"/>
  <c r="G2171" i="1" s="1"/>
  <c r="H2171" i="1" l="1"/>
  <c r="I2171" i="1"/>
  <c r="J2171" i="1" l="1"/>
  <c r="L2171" i="1" s="1"/>
  <c r="K2171" i="1"/>
  <c r="G2172" i="1" s="1"/>
  <c r="H2172" i="1" l="1"/>
  <c r="I2172" i="1"/>
  <c r="J2172" i="1" l="1"/>
  <c r="L2172" i="1" s="1"/>
  <c r="K2172" i="1"/>
  <c r="G2173" i="1" s="1"/>
  <c r="H2173" i="1" l="1"/>
  <c r="I2173" i="1"/>
  <c r="J2173" i="1" l="1"/>
  <c r="L2173" i="1" s="1"/>
  <c r="K2173" i="1"/>
  <c r="G2174" i="1" s="1"/>
  <c r="I2174" i="1" l="1"/>
  <c r="H2174" i="1"/>
  <c r="J2174" i="1" l="1"/>
  <c r="L2174" i="1" s="1"/>
  <c r="K2174" i="1"/>
  <c r="G2175" i="1" s="1"/>
  <c r="H2175" i="1" l="1"/>
  <c r="I2175" i="1"/>
  <c r="J2175" i="1" l="1"/>
  <c r="L2175" i="1" s="1"/>
  <c r="K2175" i="1"/>
  <c r="G2176" i="1" s="1"/>
  <c r="H2176" i="1" l="1"/>
  <c r="I2176" i="1"/>
  <c r="K2176" i="1" l="1"/>
  <c r="G2177" i="1" s="1"/>
  <c r="J2176" i="1"/>
  <c r="L2176" i="1" s="1"/>
  <c r="H2177" i="1" l="1"/>
  <c r="I2177" i="1"/>
  <c r="J2177" i="1" l="1"/>
  <c r="L2177" i="1" s="1"/>
  <c r="K2177" i="1"/>
  <c r="G2178" i="1" s="1"/>
  <c r="H2178" i="1" l="1"/>
  <c r="I2178" i="1"/>
  <c r="J2178" i="1" l="1"/>
  <c r="L2178" i="1" s="1"/>
  <c r="K2178" i="1"/>
  <c r="G2179" i="1" s="1"/>
  <c r="H2179" i="1" l="1"/>
  <c r="I2179" i="1"/>
  <c r="J2179" i="1" l="1"/>
  <c r="L2179" i="1" s="1"/>
  <c r="K2179" i="1"/>
  <c r="G2180" i="1" s="1"/>
  <c r="H2180" i="1" l="1"/>
  <c r="I2180" i="1"/>
  <c r="J2180" i="1" l="1"/>
  <c r="L2180" i="1" s="1"/>
  <c r="K2180" i="1"/>
  <c r="G2181" i="1" s="1"/>
  <c r="H2181" i="1" l="1"/>
  <c r="I2181" i="1"/>
  <c r="J2181" i="1" l="1"/>
  <c r="L2181" i="1" s="1"/>
  <c r="K2181" i="1"/>
  <c r="G2182" i="1" s="1"/>
  <c r="H2182" i="1" l="1"/>
  <c r="I2182" i="1"/>
  <c r="J2182" i="1" l="1"/>
  <c r="L2182" i="1" s="1"/>
  <c r="K2182" i="1"/>
  <c r="G2183" i="1" s="1"/>
  <c r="H2183" i="1" l="1"/>
  <c r="I2183" i="1"/>
  <c r="J2183" i="1" l="1"/>
  <c r="L2183" i="1" s="1"/>
  <c r="K2183" i="1"/>
  <c r="G2184" i="1" s="1"/>
  <c r="I2184" i="1" l="1"/>
  <c r="H2184" i="1"/>
  <c r="K2184" i="1" l="1"/>
  <c r="G2185" i="1" s="1"/>
  <c r="J2184" i="1"/>
  <c r="L2184" i="1" s="1"/>
  <c r="H2185" i="1" l="1"/>
  <c r="I2185" i="1"/>
  <c r="J2185" i="1" l="1"/>
  <c r="L2185" i="1" s="1"/>
  <c r="K2185" i="1"/>
  <c r="G2186" i="1" s="1"/>
  <c r="H2186" i="1" l="1"/>
  <c r="I2186" i="1"/>
  <c r="J2186" i="1" l="1"/>
  <c r="L2186" i="1" s="1"/>
  <c r="K2186" i="1"/>
  <c r="G2187" i="1" s="1"/>
  <c r="H2187" i="1" l="1"/>
  <c r="I2187" i="1"/>
  <c r="J2187" i="1" l="1"/>
  <c r="L2187" i="1" s="1"/>
  <c r="K2187" i="1"/>
  <c r="G2188" i="1" s="1"/>
  <c r="H2188" i="1" l="1"/>
  <c r="I2188" i="1"/>
  <c r="J2188" i="1" l="1"/>
  <c r="L2188" i="1" s="1"/>
  <c r="K2188" i="1"/>
  <c r="G2189" i="1" s="1"/>
  <c r="H2189" i="1" l="1"/>
  <c r="I2189" i="1"/>
  <c r="J2189" i="1" l="1"/>
  <c r="L2189" i="1" s="1"/>
  <c r="K2189" i="1"/>
  <c r="G2190" i="1" s="1"/>
  <c r="I2190" i="1" l="1"/>
  <c r="H2190" i="1"/>
  <c r="J2190" i="1" l="1"/>
  <c r="L2190" i="1" s="1"/>
  <c r="K2190" i="1"/>
  <c r="G2191" i="1" s="1"/>
  <c r="H2191" i="1" l="1"/>
  <c r="I2191" i="1"/>
  <c r="J2191" i="1" l="1"/>
  <c r="L2191" i="1" s="1"/>
  <c r="K2191" i="1"/>
  <c r="G2192" i="1" s="1"/>
  <c r="H2192" i="1" l="1"/>
  <c r="I2192" i="1"/>
  <c r="K2192" i="1" l="1"/>
  <c r="G2193" i="1" s="1"/>
  <c r="J2192" i="1"/>
  <c r="L2192" i="1" s="1"/>
  <c r="H2193" i="1" l="1"/>
  <c r="I2193" i="1"/>
  <c r="J2193" i="1" l="1"/>
  <c r="L2193" i="1" s="1"/>
  <c r="K2193" i="1"/>
  <c r="G2194" i="1" s="1"/>
  <c r="H2194" i="1" l="1"/>
  <c r="I2194" i="1"/>
  <c r="J2194" i="1" l="1"/>
  <c r="L2194" i="1" s="1"/>
  <c r="K2194" i="1"/>
  <c r="G2195" i="1" s="1"/>
  <c r="H2195" i="1" l="1"/>
  <c r="I2195" i="1"/>
  <c r="J2195" i="1" l="1"/>
  <c r="L2195" i="1" s="1"/>
  <c r="K2195" i="1"/>
  <c r="G2196" i="1" s="1"/>
  <c r="H2196" i="1" l="1"/>
  <c r="I2196" i="1"/>
  <c r="J2196" i="1" l="1"/>
  <c r="L2196" i="1" s="1"/>
  <c r="K2196" i="1"/>
  <c r="G2197" i="1" s="1"/>
  <c r="H2197" i="1" l="1"/>
  <c r="I2197" i="1"/>
  <c r="J2197" i="1" l="1"/>
  <c r="L2197" i="1" s="1"/>
  <c r="K2197" i="1"/>
  <c r="G2198" i="1" s="1"/>
  <c r="I2198" i="1" l="1"/>
  <c r="H2198" i="1"/>
  <c r="J2198" i="1" l="1"/>
  <c r="L2198" i="1" s="1"/>
  <c r="K2198" i="1"/>
  <c r="G2199" i="1" s="1"/>
  <c r="H2199" i="1" l="1"/>
  <c r="I2199" i="1"/>
  <c r="J2199" i="1" l="1"/>
  <c r="L2199" i="1" s="1"/>
  <c r="K2199" i="1"/>
  <c r="G2200" i="1" s="1"/>
  <c r="H2200" i="1" l="1"/>
  <c r="I2200" i="1"/>
  <c r="K2200" i="1" l="1"/>
  <c r="G2201" i="1" s="1"/>
  <c r="J2200" i="1"/>
  <c r="L2200" i="1" s="1"/>
  <c r="H2201" i="1" l="1"/>
  <c r="I2201" i="1"/>
  <c r="J2201" i="1" l="1"/>
  <c r="L2201" i="1" s="1"/>
  <c r="K2201" i="1"/>
  <c r="G2202" i="1" s="1"/>
  <c r="H2202" i="1" l="1"/>
  <c r="I2202" i="1"/>
  <c r="J2202" i="1" l="1"/>
  <c r="L2202" i="1" s="1"/>
  <c r="K2202" i="1"/>
  <c r="G2203" i="1" s="1"/>
  <c r="H2203" i="1" l="1"/>
  <c r="I2203" i="1"/>
  <c r="J2203" i="1" l="1"/>
  <c r="L2203" i="1" s="1"/>
  <c r="K2203" i="1"/>
  <c r="G2204" i="1" s="1"/>
  <c r="H2204" i="1" l="1"/>
  <c r="I2204" i="1"/>
  <c r="J2204" i="1" l="1"/>
  <c r="L2204" i="1" s="1"/>
  <c r="K2204" i="1"/>
  <c r="G2205" i="1" s="1"/>
  <c r="H2205" i="1" l="1"/>
  <c r="I2205" i="1"/>
  <c r="J2205" i="1" l="1"/>
  <c r="L2205" i="1" s="1"/>
  <c r="K2205" i="1"/>
  <c r="G2206" i="1" s="1"/>
  <c r="I2206" i="1" l="1"/>
  <c r="H2206" i="1"/>
  <c r="J2206" i="1" l="1"/>
  <c r="L2206" i="1" s="1"/>
  <c r="K2206" i="1"/>
  <c r="G2207" i="1" s="1"/>
  <c r="H2207" i="1" l="1"/>
  <c r="I2207" i="1"/>
  <c r="J2207" i="1" l="1"/>
  <c r="L2207" i="1" s="1"/>
  <c r="K2207" i="1"/>
  <c r="G2208" i="1" s="1"/>
  <c r="H2208" i="1" l="1"/>
  <c r="I2208" i="1"/>
  <c r="K2208" i="1" l="1"/>
  <c r="G2209" i="1" s="1"/>
  <c r="J2208" i="1"/>
  <c r="L2208" i="1" s="1"/>
  <c r="H2209" i="1" l="1"/>
  <c r="I2209" i="1"/>
  <c r="J2209" i="1" l="1"/>
  <c r="L2209" i="1" s="1"/>
  <c r="K2209" i="1"/>
  <c r="G2210" i="1" s="1"/>
  <c r="H2210" i="1" l="1"/>
  <c r="I2210" i="1"/>
  <c r="J2210" i="1" l="1"/>
  <c r="L2210" i="1" s="1"/>
  <c r="K2210" i="1"/>
  <c r="G2211" i="1" s="1"/>
  <c r="H2211" i="1" l="1"/>
  <c r="I2211" i="1"/>
  <c r="J2211" i="1" l="1"/>
  <c r="L2211" i="1" s="1"/>
  <c r="K2211" i="1"/>
  <c r="G2212" i="1" s="1"/>
  <c r="H2212" i="1" l="1"/>
  <c r="I2212" i="1"/>
  <c r="J2212" i="1" l="1"/>
  <c r="L2212" i="1" s="1"/>
  <c r="K2212" i="1"/>
  <c r="G2213" i="1" s="1"/>
  <c r="H2213" i="1" l="1"/>
  <c r="I2213" i="1"/>
  <c r="J2213" i="1" l="1"/>
  <c r="L2213" i="1" s="1"/>
  <c r="K2213" i="1"/>
  <c r="G2214" i="1" s="1"/>
  <c r="I2214" i="1" l="1"/>
  <c r="H2214" i="1"/>
  <c r="J2214" i="1" l="1"/>
  <c r="L2214" i="1" s="1"/>
  <c r="K2214" i="1"/>
  <c r="G2215" i="1" s="1"/>
  <c r="H2215" i="1" l="1"/>
  <c r="I2215" i="1"/>
  <c r="J2215" i="1" l="1"/>
  <c r="L2215" i="1" s="1"/>
  <c r="K2215" i="1"/>
  <c r="G2216" i="1" s="1"/>
  <c r="H2216" i="1" l="1"/>
  <c r="I2216" i="1"/>
  <c r="K2216" i="1" l="1"/>
  <c r="G2217" i="1" s="1"/>
  <c r="J2216" i="1"/>
  <c r="L2216" i="1" s="1"/>
  <c r="H2217" i="1" l="1"/>
  <c r="I2217" i="1"/>
  <c r="J2217" i="1" l="1"/>
  <c r="L2217" i="1" s="1"/>
  <c r="K2217" i="1"/>
  <c r="G2218" i="1" s="1"/>
  <c r="I2218" i="1" l="1"/>
  <c r="H2218" i="1"/>
  <c r="J2218" i="1" l="1"/>
  <c r="L2218" i="1" s="1"/>
  <c r="K2218" i="1"/>
  <c r="G2219" i="1" s="1"/>
  <c r="H2219" i="1" l="1"/>
  <c r="I2219" i="1"/>
  <c r="J2219" i="1" l="1"/>
  <c r="L2219" i="1" s="1"/>
  <c r="K2219" i="1"/>
  <c r="G2220" i="1" s="1"/>
  <c r="H2220" i="1" l="1"/>
  <c r="I2220" i="1"/>
  <c r="K2220" i="1" l="1"/>
  <c r="G2221" i="1" s="1"/>
  <c r="J2220" i="1"/>
  <c r="L2220" i="1" s="1"/>
  <c r="H2221" i="1" l="1"/>
  <c r="I2221" i="1"/>
  <c r="J2221" i="1" l="1"/>
  <c r="L2221" i="1" s="1"/>
  <c r="K2221" i="1"/>
  <c r="G2222" i="1" s="1"/>
  <c r="H2222" i="1" l="1"/>
  <c r="I2222" i="1"/>
  <c r="K2222" i="1" l="1"/>
  <c r="G2223" i="1" s="1"/>
  <c r="J2222" i="1"/>
  <c r="L2222" i="1" s="1"/>
  <c r="H2223" i="1" l="1"/>
  <c r="I2223" i="1"/>
  <c r="J2223" i="1" l="1"/>
  <c r="L2223" i="1" s="1"/>
  <c r="K2223" i="1"/>
  <c r="G2224" i="1" s="1"/>
  <c r="H2224" i="1" l="1"/>
  <c r="I2224" i="1"/>
  <c r="J2224" i="1" l="1"/>
  <c r="L2224" i="1" s="1"/>
  <c r="K2224" i="1"/>
  <c r="G2225" i="1" s="1"/>
  <c r="H2225" i="1" l="1"/>
  <c r="I2225" i="1"/>
  <c r="J2225" i="1" l="1"/>
  <c r="L2225" i="1" s="1"/>
  <c r="K2225" i="1"/>
  <c r="G2226" i="1" s="1"/>
  <c r="I2226" i="1" l="1"/>
  <c r="H2226" i="1"/>
  <c r="J2226" i="1" l="1"/>
  <c r="L2226" i="1" s="1"/>
  <c r="K2226" i="1"/>
  <c r="G2227" i="1" s="1"/>
  <c r="H2227" i="1" l="1"/>
  <c r="I2227" i="1"/>
  <c r="J2227" i="1" l="1"/>
  <c r="L2227" i="1" s="1"/>
  <c r="K2227" i="1"/>
  <c r="G2228" i="1" s="1"/>
  <c r="H2228" i="1" l="1"/>
  <c r="I2228" i="1"/>
  <c r="K2228" i="1" l="1"/>
  <c r="G2229" i="1" s="1"/>
  <c r="J2228" i="1"/>
  <c r="L2228" i="1" s="1"/>
  <c r="H2229" i="1" l="1"/>
  <c r="I2229" i="1"/>
  <c r="J2229" i="1" l="1"/>
  <c r="K2229" i="1"/>
  <c r="G2230" i="1" s="1"/>
  <c r="L2229" i="1"/>
  <c r="H2230" i="1" l="1"/>
  <c r="I2230" i="1"/>
  <c r="J2230" i="1" l="1"/>
  <c r="L2230" i="1" s="1"/>
  <c r="K2230" i="1"/>
  <c r="G2231" i="1" s="1"/>
  <c r="H2231" i="1" l="1"/>
  <c r="I2231" i="1"/>
  <c r="J2231" i="1" l="1"/>
  <c r="L2231" i="1" s="1"/>
  <c r="K2231" i="1"/>
  <c r="G2232" i="1" s="1"/>
  <c r="H2232" i="1" l="1"/>
  <c r="I2232" i="1"/>
  <c r="J2232" i="1" l="1"/>
  <c r="L2232" i="1" s="1"/>
  <c r="K2232" i="1"/>
  <c r="G2233" i="1" s="1"/>
  <c r="H2233" i="1" l="1"/>
  <c r="I2233" i="1"/>
  <c r="J2233" i="1" l="1"/>
  <c r="L2233" i="1" s="1"/>
  <c r="K2233" i="1"/>
  <c r="G2234" i="1" s="1"/>
  <c r="I2234" i="1" l="1"/>
  <c r="H2234" i="1"/>
  <c r="J2234" i="1" l="1"/>
  <c r="L2234" i="1" s="1"/>
  <c r="K2234" i="1"/>
  <c r="G2235" i="1" s="1"/>
  <c r="I2235" i="1" l="1"/>
  <c r="H2235" i="1"/>
  <c r="J2235" i="1" l="1"/>
  <c r="L2235" i="1" s="1"/>
  <c r="K2235" i="1"/>
  <c r="G2236" i="1" s="1"/>
  <c r="H2236" i="1" l="1"/>
  <c r="I2236" i="1"/>
  <c r="K2236" i="1" l="1"/>
  <c r="G2237" i="1" s="1"/>
  <c r="J2236" i="1"/>
  <c r="L2236" i="1" s="1"/>
  <c r="H2237" i="1" l="1"/>
  <c r="I2237" i="1"/>
  <c r="K2237" i="1" l="1"/>
  <c r="G2238" i="1" s="1"/>
  <c r="J2237" i="1"/>
  <c r="L2237" i="1" s="1"/>
  <c r="H2238" i="1" l="1"/>
  <c r="I2238" i="1"/>
  <c r="J2238" i="1" l="1"/>
  <c r="L2238" i="1" s="1"/>
  <c r="K2238" i="1"/>
  <c r="G2239" i="1" s="1"/>
  <c r="H2239" i="1" l="1"/>
  <c r="I2239" i="1"/>
  <c r="J2239" i="1" l="1"/>
  <c r="L2239" i="1" s="1"/>
  <c r="K2239" i="1"/>
  <c r="G2240" i="1" s="1"/>
  <c r="H2240" i="1" l="1"/>
  <c r="I2240" i="1"/>
  <c r="J2240" i="1" l="1"/>
  <c r="K2240" i="1"/>
  <c r="G2241" i="1" s="1"/>
  <c r="L2240" i="1"/>
  <c r="H2241" i="1" l="1"/>
  <c r="I2241" i="1"/>
  <c r="J2241" i="1" l="1"/>
  <c r="L2241" i="1" s="1"/>
  <c r="K2241" i="1"/>
  <c r="G2242" i="1" s="1"/>
  <c r="I2242" i="1" l="1"/>
  <c r="H2242" i="1"/>
  <c r="J2242" i="1" l="1"/>
  <c r="L2242" i="1" s="1"/>
  <c r="K2242" i="1"/>
  <c r="G2243" i="1" s="1"/>
  <c r="H2243" i="1" l="1"/>
  <c r="I2243" i="1"/>
  <c r="J2243" i="1" l="1"/>
  <c r="L2243" i="1" s="1"/>
  <c r="K2243" i="1"/>
  <c r="G2244" i="1" s="1"/>
  <c r="H2244" i="1" l="1"/>
  <c r="I2244" i="1"/>
  <c r="K2244" i="1" l="1"/>
  <c r="G2245" i="1" s="1"/>
  <c r="J2244" i="1"/>
  <c r="L2244" i="1" s="1"/>
  <c r="H2245" i="1" l="1"/>
  <c r="I2245" i="1"/>
  <c r="J2245" i="1" l="1"/>
  <c r="L2245" i="1" s="1"/>
  <c r="K2245" i="1"/>
  <c r="G2246" i="1" s="1"/>
  <c r="H2246" i="1" l="1"/>
  <c r="I2246" i="1"/>
  <c r="J2246" i="1" l="1"/>
  <c r="L2246" i="1" s="1"/>
  <c r="K2246" i="1"/>
  <c r="G2247" i="1" s="1"/>
  <c r="H2247" i="1" l="1"/>
  <c r="I2247" i="1"/>
  <c r="J2247" i="1" l="1"/>
  <c r="L2247" i="1" s="1"/>
  <c r="K2247" i="1"/>
  <c r="G2248" i="1" s="1"/>
  <c r="H2248" i="1" l="1"/>
  <c r="I2248" i="1"/>
  <c r="J2248" i="1" l="1"/>
  <c r="L2248" i="1" s="1"/>
  <c r="K2248" i="1"/>
  <c r="G2249" i="1" s="1"/>
  <c r="H2249" i="1" l="1"/>
  <c r="I2249" i="1"/>
  <c r="J2249" i="1" l="1"/>
  <c r="L2249" i="1" s="1"/>
  <c r="K2249" i="1"/>
  <c r="G2250" i="1" s="1"/>
  <c r="I2250" i="1" l="1"/>
  <c r="H2250" i="1"/>
  <c r="J2250" i="1" l="1"/>
  <c r="L2250" i="1" s="1"/>
  <c r="K2250" i="1"/>
  <c r="G2251" i="1" s="1"/>
  <c r="H2251" i="1" l="1"/>
  <c r="I2251" i="1"/>
  <c r="J2251" i="1" l="1"/>
  <c r="L2251" i="1" s="1"/>
  <c r="K2251" i="1"/>
  <c r="G2252" i="1" s="1"/>
  <c r="H2252" i="1" l="1"/>
  <c r="I2252" i="1"/>
  <c r="K2252" i="1" l="1"/>
  <c r="G2253" i="1" s="1"/>
  <c r="J2252" i="1"/>
  <c r="L2252" i="1" s="1"/>
  <c r="H2253" i="1" l="1"/>
  <c r="I2253" i="1"/>
  <c r="J2253" i="1" l="1"/>
  <c r="L2253" i="1" s="1"/>
  <c r="K2253" i="1"/>
  <c r="G2254" i="1" s="1"/>
  <c r="H2254" i="1" l="1"/>
  <c r="I2254" i="1"/>
  <c r="K2254" i="1" l="1"/>
  <c r="G2255" i="1" s="1"/>
  <c r="J2254" i="1"/>
  <c r="L2254" i="1" s="1"/>
  <c r="H2255" i="1" l="1"/>
  <c r="I2255" i="1"/>
  <c r="J2255" i="1" l="1"/>
  <c r="L2255" i="1" s="1"/>
  <c r="K2255" i="1"/>
  <c r="G2256" i="1" s="1"/>
  <c r="H2256" i="1" l="1"/>
  <c r="I2256" i="1"/>
  <c r="J2256" i="1" l="1"/>
  <c r="L2256" i="1" s="1"/>
  <c r="K2256" i="1"/>
  <c r="G2257" i="1" s="1"/>
  <c r="H2257" i="1" l="1"/>
  <c r="I2257" i="1"/>
  <c r="J2257" i="1" l="1"/>
  <c r="L2257" i="1" s="1"/>
  <c r="K2257" i="1"/>
  <c r="G2258" i="1" s="1"/>
  <c r="I2258" i="1" l="1"/>
  <c r="H2258" i="1"/>
  <c r="J2258" i="1" l="1"/>
  <c r="L2258" i="1" s="1"/>
  <c r="K2258" i="1"/>
  <c r="G2259" i="1" s="1"/>
  <c r="I2259" i="1" l="1"/>
  <c r="H2259" i="1"/>
  <c r="J2259" i="1" l="1"/>
  <c r="L2259" i="1" s="1"/>
  <c r="K2259" i="1"/>
  <c r="G2260" i="1" s="1"/>
  <c r="H2260" i="1" l="1"/>
  <c r="I2260" i="1"/>
  <c r="K2260" i="1" l="1"/>
  <c r="G2261" i="1" s="1"/>
  <c r="J2260" i="1"/>
  <c r="L2260" i="1" s="1"/>
  <c r="H2261" i="1" l="1"/>
  <c r="I2261" i="1"/>
  <c r="J2261" i="1" l="1"/>
  <c r="L2261" i="1" s="1"/>
  <c r="K2261" i="1"/>
  <c r="G2262" i="1" s="1"/>
  <c r="H2262" i="1" l="1"/>
  <c r="I2262" i="1"/>
  <c r="J2262" i="1" l="1"/>
  <c r="L2262" i="1" s="1"/>
  <c r="K2262" i="1"/>
  <c r="G2263" i="1" s="1"/>
  <c r="H2263" i="1" l="1"/>
  <c r="I2263" i="1"/>
  <c r="J2263" i="1" l="1"/>
  <c r="L2263" i="1" s="1"/>
  <c r="K2263" i="1"/>
  <c r="G2264" i="1" s="1"/>
  <c r="H2264" i="1" l="1"/>
  <c r="I2264" i="1"/>
  <c r="J2264" i="1" l="1"/>
  <c r="L2264" i="1" s="1"/>
  <c r="K2264" i="1"/>
  <c r="G2265" i="1" s="1"/>
  <c r="H2265" i="1" l="1"/>
  <c r="I2265" i="1"/>
  <c r="J2265" i="1" l="1"/>
  <c r="L2265" i="1" s="1"/>
  <c r="K2265" i="1"/>
  <c r="G2266" i="1" s="1"/>
  <c r="I2266" i="1" l="1"/>
  <c r="H2266" i="1"/>
  <c r="J2266" i="1" l="1"/>
  <c r="L2266" i="1" s="1"/>
  <c r="K2266" i="1"/>
  <c r="G2267" i="1" s="1"/>
  <c r="I2267" i="1" l="1"/>
  <c r="H2267" i="1"/>
  <c r="J2267" i="1" l="1"/>
  <c r="L2267" i="1" s="1"/>
  <c r="K2267" i="1"/>
  <c r="G2268" i="1" s="1"/>
  <c r="H2268" i="1" l="1"/>
  <c r="I2268" i="1"/>
  <c r="K2268" i="1" l="1"/>
  <c r="G2269" i="1" s="1"/>
  <c r="J2268" i="1"/>
  <c r="L2268" i="1" s="1"/>
  <c r="H2269" i="1" l="1"/>
  <c r="I2269" i="1"/>
  <c r="K2269" i="1" l="1"/>
  <c r="G2270" i="1" s="1"/>
  <c r="J2269" i="1"/>
  <c r="L2269" i="1" s="1"/>
  <c r="H2270" i="1" l="1"/>
  <c r="I2270" i="1"/>
  <c r="J2270" i="1" l="1"/>
  <c r="L2270" i="1" s="1"/>
  <c r="K2270" i="1"/>
  <c r="G2271" i="1" s="1"/>
  <c r="H2271" i="1" l="1"/>
  <c r="I2271" i="1"/>
  <c r="J2271" i="1" l="1"/>
  <c r="L2271" i="1" s="1"/>
  <c r="K2271" i="1"/>
  <c r="G2272" i="1" s="1"/>
  <c r="H2272" i="1" l="1"/>
  <c r="I2272" i="1"/>
  <c r="J2272" i="1" l="1"/>
  <c r="L2272" i="1" s="1"/>
  <c r="K2272" i="1"/>
  <c r="G2273" i="1" s="1"/>
  <c r="H2273" i="1" l="1"/>
  <c r="I2273" i="1"/>
  <c r="J2273" i="1" l="1"/>
  <c r="L2273" i="1" s="1"/>
  <c r="K2273" i="1"/>
  <c r="G2274" i="1" s="1"/>
  <c r="I2274" i="1" l="1"/>
  <c r="H2274" i="1"/>
  <c r="J2274" i="1" l="1"/>
  <c r="L2274" i="1" s="1"/>
  <c r="K2274" i="1"/>
  <c r="G2275" i="1" s="1"/>
  <c r="H2275" i="1" l="1"/>
  <c r="I2275" i="1"/>
  <c r="J2275" i="1" l="1"/>
  <c r="L2275" i="1" s="1"/>
  <c r="K2275" i="1"/>
  <c r="G2276" i="1" s="1"/>
  <c r="H2276" i="1" l="1"/>
  <c r="I2276" i="1"/>
  <c r="K2276" i="1" l="1"/>
  <c r="G2277" i="1" s="1"/>
  <c r="J2276" i="1"/>
  <c r="L2276" i="1" s="1"/>
  <c r="H2277" i="1" l="1"/>
  <c r="I2277" i="1"/>
  <c r="J2277" i="1" l="1"/>
  <c r="L2277" i="1" s="1"/>
  <c r="K2277" i="1"/>
  <c r="G2278" i="1" s="1"/>
  <c r="H2278" i="1" l="1"/>
  <c r="I2278" i="1"/>
  <c r="J2278" i="1" l="1"/>
  <c r="L2278" i="1" s="1"/>
  <c r="K2278" i="1"/>
  <c r="G2279" i="1" s="1"/>
  <c r="I2279" i="1" l="1"/>
  <c r="H2279" i="1"/>
  <c r="K2279" i="1" l="1"/>
  <c r="G2280" i="1" s="1"/>
  <c r="J2279" i="1"/>
  <c r="L2279" i="1" s="1"/>
  <c r="H2280" i="1" l="1"/>
  <c r="I2280" i="1"/>
  <c r="J2280" i="1" l="1"/>
  <c r="L2280" i="1" s="1"/>
  <c r="K2280" i="1"/>
  <c r="G2281" i="1" s="1"/>
  <c r="H2281" i="1" l="1"/>
  <c r="I2281" i="1"/>
  <c r="J2281" i="1" l="1"/>
  <c r="L2281" i="1" s="1"/>
  <c r="K2281" i="1"/>
  <c r="G2282" i="1" s="1"/>
  <c r="I2282" i="1" l="1"/>
  <c r="H2282" i="1"/>
  <c r="J2282" i="1" l="1"/>
  <c r="L2282" i="1" s="1"/>
  <c r="K2282" i="1"/>
  <c r="G2283" i="1" s="1"/>
  <c r="H2283" i="1" l="1"/>
  <c r="I2283" i="1"/>
  <c r="J2283" i="1" l="1"/>
  <c r="L2283" i="1" s="1"/>
  <c r="K2283" i="1"/>
  <c r="G2284" i="1" s="1"/>
  <c r="H2284" i="1" l="1"/>
  <c r="I2284" i="1"/>
  <c r="K2284" i="1" l="1"/>
  <c r="G2285" i="1" s="1"/>
  <c r="J2284" i="1"/>
  <c r="L2284" i="1" s="1"/>
  <c r="H2285" i="1" l="1"/>
  <c r="I2285" i="1"/>
  <c r="J2285" i="1" l="1"/>
  <c r="L2285" i="1" s="1"/>
  <c r="K2285" i="1"/>
  <c r="G2286" i="1" s="1"/>
  <c r="H2286" i="1" l="1"/>
  <c r="I2286" i="1"/>
  <c r="J2286" i="1" l="1"/>
  <c r="L2286" i="1" s="1"/>
  <c r="K2286" i="1"/>
  <c r="G2287" i="1" s="1"/>
  <c r="H2287" i="1" l="1"/>
  <c r="I2287" i="1"/>
  <c r="J2287" i="1" l="1"/>
  <c r="L2287" i="1" s="1"/>
  <c r="K2287" i="1"/>
  <c r="G2288" i="1" s="1"/>
  <c r="H2288" i="1" l="1"/>
  <c r="I2288" i="1"/>
  <c r="J2288" i="1" l="1"/>
  <c r="L2288" i="1" s="1"/>
  <c r="K2288" i="1"/>
  <c r="G2289" i="1" s="1"/>
  <c r="H2289" i="1" l="1"/>
  <c r="I2289" i="1"/>
  <c r="J2289" i="1" l="1"/>
  <c r="L2289" i="1" s="1"/>
  <c r="K2289" i="1"/>
  <c r="G2290" i="1" s="1"/>
  <c r="I2290" i="1" l="1"/>
  <c r="H2290" i="1"/>
  <c r="J2290" i="1" l="1"/>
  <c r="L2290" i="1" s="1"/>
  <c r="K2290" i="1"/>
  <c r="G2291" i="1" s="1"/>
  <c r="H2291" i="1" l="1"/>
  <c r="I2291" i="1"/>
  <c r="J2291" i="1" l="1"/>
  <c r="L2291" i="1" s="1"/>
  <c r="K2291" i="1"/>
  <c r="G2292" i="1" s="1"/>
  <c r="H2292" i="1" l="1"/>
  <c r="I2292" i="1"/>
  <c r="J2292" i="1" l="1"/>
  <c r="L2292" i="1" s="1"/>
  <c r="K2292" i="1"/>
  <c r="G2293" i="1" s="1"/>
  <c r="H2293" i="1" l="1"/>
  <c r="I2293" i="1"/>
  <c r="J2293" i="1" l="1"/>
  <c r="L2293" i="1" s="1"/>
  <c r="K2293" i="1"/>
  <c r="G2294" i="1" s="1"/>
  <c r="H2294" i="1" l="1"/>
  <c r="I2294" i="1"/>
  <c r="J2294" i="1" l="1"/>
  <c r="L2294" i="1" s="1"/>
  <c r="K2294" i="1"/>
  <c r="G2295" i="1" s="1"/>
  <c r="H2295" i="1" l="1"/>
  <c r="I2295" i="1"/>
  <c r="J2295" i="1" l="1"/>
  <c r="L2295" i="1" s="1"/>
  <c r="K2295" i="1"/>
  <c r="G2296" i="1" s="1"/>
  <c r="H2296" i="1" l="1"/>
  <c r="I2296" i="1"/>
  <c r="J2296" i="1" l="1"/>
  <c r="L2296" i="1" s="1"/>
  <c r="K2296" i="1"/>
  <c r="G2297" i="1" s="1"/>
  <c r="H2297" i="1" l="1"/>
  <c r="I2297" i="1"/>
  <c r="J2297" i="1" l="1"/>
  <c r="L2297" i="1" s="1"/>
  <c r="K2297" i="1"/>
  <c r="G2298" i="1" s="1"/>
  <c r="I2298" i="1" l="1"/>
  <c r="H2298" i="1"/>
  <c r="J2298" i="1" l="1"/>
  <c r="L2298" i="1" s="1"/>
  <c r="K2298" i="1"/>
  <c r="G2299" i="1" s="1"/>
  <c r="I2299" i="1" l="1"/>
  <c r="H2299" i="1"/>
  <c r="J2299" i="1" l="1"/>
  <c r="L2299" i="1" s="1"/>
  <c r="K2299" i="1"/>
  <c r="G2300" i="1" s="1"/>
  <c r="H2300" i="1" l="1"/>
  <c r="I2300" i="1"/>
  <c r="K2300" i="1" l="1"/>
  <c r="G2301" i="1" s="1"/>
  <c r="J2300" i="1"/>
  <c r="L2300" i="1" s="1"/>
  <c r="H2301" i="1" l="1"/>
  <c r="I2301" i="1"/>
  <c r="K2301" i="1" l="1"/>
  <c r="G2302" i="1" s="1"/>
  <c r="J2301" i="1"/>
  <c r="L2301" i="1" s="1"/>
  <c r="H2302" i="1" l="1"/>
  <c r="I2302" i="1"/>
  <c r="J2302" i="1" l="1"/>
  <c r="L2302" i="1" s="1"/>
  <c r="K2302" i="1"/>
  <c r="G2303" i="1" s="1"/>
  <c r="H2303" i="1" l="1"/>
  <c r="I2303" i="1"/>
  <c r="J2303" i="1" l="1"/>
  <c r="L2303" i="1" s="1"/>
  <c r="K2303" i="1"/>
  <c r="G2304" i="1" s="1"/>
  <c r="H2304" i="1" l="1"/>
  <c r="I2304" i="1"/>
  <c r="J2304" i="1" l="1"/>
  <c r="L2304" i="1" s="1"/>
  <c r="K2304" i="1"/>
  <c r="G2305" i="1" s="1"/>
  <c r="H2305" i="1" l="1"/>
  <c r="I2305" i="1"/>
  <c r="J2305" i="1" l="1"/>
  <c r="L2305" i="1" s="1"/>
  <c r="K2305" i="1"/>
  <c r="G2306" i="1" s="1"/>
  <c r="I2306" i="1" l="1"/>
  <c r="H2306" i="1"/>
  <c r="J2306" i="1" l="1"/>
  <c r="L2306" i="1" s="1"/>
  <c r="K2306" i="1"/>
  <c r="G2307" i="1" s="1"/>
  <c r="H2307" i="1" l="1"/>
  <c r="I2307" i="1"/>
  <c r="J2307" i="1" l="1"/>
  <c r="L2307" i="1" s="1"/>
  <c r="K2307" i="1"/>
  <c r="G2308" i="1" s="1"/>
  <c r="H2308" i="1" l="1"/>
  <c r="I2308" i="1"/>
  <c r="K2308" i="1" l="1"/>
  <c r="G2309" i="1" s="1"/>
  <c r="J2308" i="1"/>
  <c r="L2308" i="1" s="1"/>
  <c r="H2309" i="1" l="1"/>
  <c r="I2309" i="1"/>
  <c r="J2309" i="1" l="1"/>
  <c r="L2309" i="1" s="1"/>
  <c r="K2309" i="1"/>
  <c r="G2310" i="1" s="1"/>
  <c r="H2310" i="1" l="1"/>
  <c r="I2310" i="1"/>
  <c r="J2310" i="1" l="1"/>
  <c r="L2310" i="1" s="1"/>
  <c r="K2310" i="1"/>
  <c r="G2311" i="1" s="1"/>
  <c r="H2311" i="1" l="1"/>
  <c r="I2311" i="1"/>
  <c r="J2311" i="1" l="1"/>
  <c r="L2311" i="1" s="1"/>
  <c r="K2311" i="1"/>
  <c r="G2312" i="1" s="1"/>
  <c r="H2312" i="1" l="1"/>
  <c r="I2312" i="1"/>
  <c r="J2312" i="1" l="1"/>
  <c r="L2312" i="1" s="1"/>
  <c r="K2312" i="1"/>
  <c r="G2313" i="1" s="1"/>
  <c r="H2313" i="1" l="1"/>
  <c r="I2313" i="1"/>
  <c r="J2313" i="1" l="1"/>
  <c r="L2313" i="1" s="1"/>
  <c r="K2313" i="1"/>
  <c r="G2314" i="1" s="1"/>
  <c r="I2314" i="1" l="1"/>
  <c r="H2314" i="1"/>
  <c r="J2314" i="1" l="1"/>
  <c r="L2314" i="1" s="1"/>
  <c r="K2314" i="1"/>
  <c r="G2315" i="1" s="1"/>
  <c r="H2315" i="1" l="1"/>
  <c r="I2315" i="1"/>
  <c r="J2315" i="1" l="1"/>
  <c r="L2315" i="1" s="1"/>
  <c r="K2315" i="1"/>
  <c r="G2316" i="1" s="1"/>
  <c r="H2316" i="1" l="1"/>
  <c r="I2316" i="1"/>
  <c r="K2316" i="1" l="1"/>
  <c r="G2317" i="1" s="1"/>
  <c r="J2316" i="1"/>
  <c r="L2316" i="1" s="1"/>
  <c r="H2317" i="1" l="1"/>
  <c r="I2317" i="1"/>
  <c r="J2317" i="1" l="1"/>
  <c r="L2317" i="1" s="1"/>
  <c r="K2317" i="1"/>
  <c r="G2318" i="1" s="1"/>
  <c r="H2318" i="1" l="1"/>
  <c r="I2318" i="1"/>
  <c r="J2318" i="1" l="1"/>
  <c r="L2318" i="1" s="1"/>
  <c r="K2318" i="1"/>
  <c r="G2319" i="1" s="1"/>
  <c r="H2319" i="1" l="1"/>
  <c r="I2319" i="1"/>
  <c r="J2319" i="1" l="1"/>
  <c r="L2319" i="1" s="1"/>
  <c r="K2319" i="1"/>
  <c r="G2320" i="1" s="1"/>
  <c r="H2320" i="1" l="1"/>
  <c r="I2320" i="1"/>
  <c r="J2320" i="1" l="1"/>
  <c r="L2320" i="1" s="1"/>
  <c r="K2320" i="1"/>
  <c r="G2321" i="1" s="1"/>
  <c r="H2321" i="1" l="1"/>
  <c r="I2321" i="1"/>
  <c r="J2321" i="1" l="1"/>
  <c r="L2321" i="1" s="1"/>
  <c r="K2321" i="1"/>
  <c r="G2322" i="1" s="1"/>
  <c r="I2322" i="1" l="1"/>
  <c r="H2322" i="1"/>
  <c r="J2322" i="1" l="1"/>
  <c r="L2322" i="1" s="1"/>
  <c r="K2322" i="1"/>
  <c r="G2323" i="1" s="1"/>
  <c r="H2323" i="1" l="1"/>
  <c r="I2323" i="1"/>
  <c r="J2323" i="1" l="1"/>
  <c r="L2323" i="1" s="1"/>
  <c r="K2323" i="1"/>
  <c r="G2324" i="1" s="1"/>
  <c r="H2324" i="1" l="1"/>
  <c r="I2324" i="1"/>
  <c r="K2324" i="1" l="1"/>
  <c r="G2325" i="1" s="1"/>
  <c r="J2324" i="1"/>
  <c r="L2324" i="1" s="1"/>
  <c r="H2325" i="1" l="1"/>
  <c r="I2325" i="1"/>
  <c r="K2325" i="1" l="1"/>
  <c r="G2326" i="1" s="1"/>
  <c r="J2325" i="1"/>
  <c r="L2325" i="1" s="1"/>
  <c r="I2326" i="1" l="1"/>
  <c r="H2326" i="1"/>
  <c r="J2326" i="1" l="1"/>
  <c r="L2326" i="1" s="1"/>
  <c r="K2326" i="1"/>
  <c r="G2327" i="1" s="1"/>
  <c r="H2327" i="1" l="1"/>
  <c r="I2327" i="1"/>
  <c r="J2327" i="1" l="1"/>
  <c r="L2327" i="1" s="1"/>
  <c r="K2327" i="1"/>
  <c r="G2328" i="1" s="1"/>
  <c r="H2328" i="1" l="1"/>
  <c r="I2328" i="1"/>
  <c r="J2328" i="1" l="1"/>
  <c r="L2328" i="1" s="1"/>
  <c r="K2328" i="1"/>
  <c r="G2329" i="1" s="1"/>
  <c r="H2329" i="1" l="1"/>
  <c r="I2329" i="1"/>
  <c r="J2329" i="1" l="1"/>
  <c r="L2329" i="1" s="1"/>
  <c r="K2329" i="1"/>
  <c r="G2330" i="1" s="1"/>
  <c r="I2330" i="1" l="1"/>
  <c r="H2330" i="1"/>
  <c r="J2330" i="1" l="1"/>
  <c r="L2330" i="1" s="1"/>
  <c r="K2330" i="1"/>
  <c r="G2331" i="1" s="1"/>
  <c r="I2331" i="1" l="1"/>
  <c r="H2331" i="1"/>
  <c r="J2331" i="1" l="1"/>
  <c r="L2331" i="1" s="1"/>
  <c r="K2331" i="1"/>
  <c r="G2332" i="1" s="1"/>
  <c r="H2332" i="1" l="1"/>
  <c r="I2332" i="1"/>
  <c r="K2332" i="1" l="1"/>
  <c r="G2333" i="1" s="1"/>
  <c r="J2332" i="1"/>
  <c r="L2332" i="1" s="1"/>
  <c r="H2333" i="1" l="1"/>
  <c r="I2333" i="1"/>
  <c r="K2333" i="1" l="1"/>
  <c r="G2334" i="1" s="1"/>
  <c r="J2333" i="1"/>
  <c r="L2333" i="1" s="1"/>
  <c r="H2334" i="1" l="1"/>
  <c r="I2334" i="1"/>
  <c r="J2334" i="1" l="1"/>
  <c r="L2334" i="1" s="1"/>
  <c r="K2334" i="1"/>
  <c r="G2335" i="1" s="1"/>
  <c r="H2335" i="1" l="1"/>
  <c r="I2335" i="1"/>
  <c r="J2335" i="1" l="1"/>
  <c r="L2335" i="1" s="1"/>
  <c r="K2335" i="1"/>
  <c r="G2336" i="1" s="1"/>
  <c r="H2336" i="1" l="1"/>
  <c r="I2336" i="1"/>
  <c r="J2336" i="1" l="1"/>
  <c r="L2336" i="1" s="1"/>
  <c r="K2336" i="1"/>
  <c r="G2337" i="1" s="1"/>
  <c r="H2337" i="1" l="1"/>
  <c r="I2337" i="1"/>
  <c r="J2337" i="1" l="1"/>
  <c r="L2337" i="1" s="1"/>
  <c r="K2337" i="1"/>
  <c r="G2338" i="1" s="1"/>
  <c r="I2338" i="1" l="1"/>
  <c r="H2338" i="1"/>
  <c r="J2338" i="1" l="1"/>
  <c r="L2338" i="1" s="1"/>
  <c r="K2338" i="1"/>
  <c r="G2339" i="1" s="1"/>
  <c r="H2339" i="1" l="1"/>
  <c r="I2339" i="1"/>
  <c r="J2339" i="1" l="1"/>
  <c r="L2339" i="1" s="1"/>
  <c r="K2339" i="1"/>
  <c r="G2340" i="1" s="1"/>
  <c r="H2340" i="1" l="1"/>
  <c r="I2340" i="1"/>
  <c r="K2340" i="1" l="1"/>
  <c r="G2341" i="1" s="1"/>
  <c r="J2340" i="1"/>
  <c r="L2340" i="1" s="1"/>
  <c r="H2341" i="1" l="1"/>
  <c r="I2341" i="1"/>
  <c r="J2341" i="1" l="1"/>
  <c r="L2341" i="1" s="1"/>
  <c r="K2341" i="1"/>
  <c r="G2342" i="1" s="1"/>
  <c r="H2342" i="1" l="1"/>
  <c r="I2342" i="1"/>
  <c r="J2342" i="1" l="1"/>
  <c r="L2342" i="1" s="1"/>
  <c r="K2342" i="1"/>
  <c r="G2343" i="1" s="1"/>
  <c r="H2343" i="1" l="1"/>
  <c r="I2343" i="1"/>
  <c r="J2343" i="1" l="1"/>
  <c r="L2343" i="1" s="1"/>
  <c r="K2343" i="1"/>
  <c r="G2344" i="1" s="1"/>
  <c r="H2344" i="1" l="1"/>
  <c r="I2344" i="1"/>
  <c r="J2344" i="1" l="1"/>
  <c r="L2344" i="1" s="1"/>
  <c r="K2344" i="1"/>
  <c r="G2345" i="1" s="1"/>
  <c r="H2345" i="1" l="1"/>
  <c r="I2345" i="1"/>
  <c r="J2345" i="1" l="1"/>
  <c r="L2345" i="1" s="1"/>
  <c r="K2345" i="1"/>
  <c r="G2346" i="1" s="1"/>
  <c r="I2346" i="1" l="1"/>
  <c r="H2346" i="1"/>
  <c r="J2346" i="1" l="1"/>
  <c r="L2346" i="1" s="1"/>
  <c r="K2346" i="1"/>
  <c r="G2347" i="1" s="1"/>
  <c r="H2347" i="1" l="1"/>
  <c r="I2347" i="1"/>
  <c r="J2347" i="1" l="1"/>
  <c r="L2347" i="1" s="1"/>
  <c r="K2347" i="1"/>
  <c r="G2348" i="1" s="1"/>
  <c r="H2348" i="1" l="1"/>
  <c r="I2348" i="1"/>
  <c r="K2348" i="1" l="1"/>
  <c r="G2349" i="1" s="1"/>
  <c r="J2348" i="1"/>
  <c r="L2348" i="1" s="1"/>
  <c r="H2349" i="1" l="1"/>
  <c r="I2349" i="1"/>
  <c r="J2349" i="1" l="1"/>
  <c r="L2349" i="1" s="1"/>
  <c r="K2349" i="1"/>
  <c r="G2350" i="1" s="1"/>
  <c r="H2350" i="1" l="1"/>
  <c r="I2350" i="1"/>
  <c r="J2350" i="1" l="1"/>
  <c r="L2350" i="1" s="1"/>
  <c r="K2350" i="1"/>
  <c r="G2351" i="1" s="1"/>
  <c r="H2351" i="1" l="1"/>
  <c r="I2351" i="1"/>
  <c r="J2351" i="1" l="1"/>
  <c r="L2351" i="1" s="1"/>
  <c r="K2351" i="1"/>
  <c r="G2352" i="1" s="1"/>
  <c r="H2352" i="1" l="1"/>
  <c r="I2352" i="1"/>
  <c r="J2352" i="1" l="1"/>
  <c r="L2352" i="1" s="1"/>
  <c r="K2352" i="1"/>
  <c r="G2353" i="1" s="1"/>
  <c r="H2353" i="1" l="1"/>
  <c r="I2353" i="1"/>
  <c r="J2353" i="1" l="1"/>
  <c r="L2353" i="1" s="1"/>
  <c r="K2353" i="1"/>
  <c r="G2354" i="1" s="1"/>
  <c r="I2354" i="1" l="1"/>
  <c r="H2354" i="1"/>
  <c r="J2354" i="1" l="1"/>
  <c r="L2354" i="1" s="1"/>
  <c r="K2354" i="1"/>
  <c r="G2355" i="1" s="1"/>
  <c r="I2355" i="1" l="1"/>
  <c r="H2355" i="1"/>
  <c r="J2355" i="1" l="1"/>
  <c r="L2355" i="1" s="1"/>
  <c r="K2355" i="1"/>
  <c r="G2356" i="1" s="1"/>
  <c r="H2356" i="1" l="1"/>
  <c r="I2356" i="1"/>
  <c r="K2356" i="1" l="1"/>
  <c r="G2357" i="1" s="1"/>
  <c r="J2356" i="1"/>
  <c r="L2356" i="1" s="1"/>
  <c r="H2357" i="1" l="1"/>
  <c r="I2357" i="1"/>
  <c r="J2357" i="1" l="1"/>
  <c r="L2357" i="1" s="1"/>
  <c r="K2357" i="1"/>
  <c r="G2358" i="1" s="1"/>
  <c r="H2358" i="1" l="1"/>
  <c r="I2358" i="1"/>
  <c r="J2358" i="1" l="1"/>
  <c r="L2358" i="1" s="1"/>
  <c r="K2358" i="1"/>
  <c r="G2359" i="1" s="1"/>
  <c r="H2359" i="1" l="1"/>
  <c r="I2359" i="1"/>
  <c r="J2359" i="1" l="1"/>
  <c r="L2359" i="1" s="1"/>
  <c r="K2359" i="1"/>
  <c r="G2360" i="1" s="1"/>
  <c r="H2360" i="1" l="1"/>
  <c r="I2360" i="1"/>
  <c r="J2360" i="1" l="1"/>
  <c r="L2360" i="1" s="1"/>
  <c r="K2360" i="1"/>
  <c r="G2361" i="1" s="1"/>
  <c r="H2361" i="1" l="1"/>
  <c r="I2361" i="1"/>
  <c r="J2361" i="1" l="1"/>
  <c r="L2361" i="1" s="1"/>
  <c r="K2361" i="1"/>
  <c r="G2362" i="1" s="1"/>
  <c r="I2362" i="1" l="1"/>
  <c r="H2362" i="1"/>
  <c r="J2362" i="1" l="1"/>
  <c r="L2362" i="1" s="1"/>
  <c r="K2362" i="1"/>
  <c r="G2363" i="1" s="1"/>
  <c r="I2363" i="1" l="1"/>
  <c r="H2363" i="1"/>
  <c r="J2363" i="1" l="1"/>
  <c r="L2363" i="1" s="1"/>
  <c r="K2363" i="1"/>
  <c r="G2364" i="1" s="1"/>
  <c r="H2364" i="1" l="1"/>
  <c r="I2364" i="1"/>
  <c r="K2364" i="1" l="1"/>
  <c r="G2365" i="1" s="1"/>
  <c r="J2364" i="1"/>
  <c r="L2364" i="1" s="1"/>
  <c r="H2365" i="1" l="1"/>
  <c r="I2365" i="1"/>
  <c r="K2365" i="1" l="1"/>
  <c r="G2366" i="1" s="1"/>
  <c r="J2365" i="1"/>
  <c r="L2365" i="1" s="1"/>
  <c r="H2366" i="1" l="1"/>
  <c r="I2366" i="1"/>
  <c r="J2366" i="1" l="1"/>
  <c r="L2366" i="1" s="1"/>
  <c r="K2366" i="1"/>
  <c r="G2367" i="1" s="1"/>
  <c r="H2367" i="1" l="1"/>
  <c r="I2367" i="1"/>
  <c r="J2367" i="1" l="1"/>
  <c r="L2367" i="1" s="1"/>
  <c r="K2367" i="1"/>
  <c r="G2368" i="1" s="1"/>
  <c r="H2368" i="1" l="1"/>
  <c r="I2368" i="1"/>
  <c r="J2368" i="1" l="1"/>
  <c r="L2368" i="1" s="1"/>
  <c r="K2368" i="1"/>
  <c r="G2369" i="1" s="1"/>
  <c r="H2369" i="1" l="1"/>
  <c r="I2369" i="1"/>
  <c r="J2369" i="1" l="1"/>
  <c r="L2369" i="1" s="1"/>
  <c r="K2369" i="1"/>
  <c r="G2370" i="1" s="1"/>
  <c r="I2370" i="1" l="1"/>
  <c r="H2370" i="1"/>
  <c r="J2370" i="1" l="1"/>
  <c r="L2370" i="1" s="1"/>
  <c r="K2370" i="1"/>
  <c r="G2371" i="1" s="1"/>
  <c r="H2371" i="1" l="1"/>
  <c r="I2371" i="1"/>
  <c r="J2371" i="1" l="1"/>
  <c r="L2371" i="1" s="1"/>
  <c r="K2371" i="1"/>
  <c r="G2372" i="1" s="1"/>
  <c r="H2372" i="1" l="1"/>
  <c r="I2372" i="1"/>
  <c r="K2372" i="1" l="1"/>
  <c r="G2373" i="1" s="1"/>
  <c r="J2372" i="1"/>
  <c r="L2372" i="1" s="1"/>
  <c r="H2373" i="1" l="1"/>
  <c r="I2373" i="1"/>
  <c r="J2373" i="1" l="1"/>
  <c r="L2373" i="1" s="1"/>
  <c r="K2373" i="1"/>
  <c r="G2374" i="1" s="1"/>
  <c r="H2374" i="1" l="1"/>
  <c r="I2374" i="1"/>
  <c r="J2374" i="1" l="1"/>
  <c r="L2374" i="1" s="1"/>
  <c r="K2374" i="1"/>
  <c r="G2375" i="1" s="1"/>
  <c r="H2375" i="1" l="1"/>
  <c r="I2375" i="1"/>
  <c r="J2375" i="1" l="1"/>
  <c r="L2375" i="1" s="1"/>
  <c r="K2375" i="1"/>
  <c r="G2376" i="1" s="1"/>
  <c r="H2376" i="1" l="1"/>
  <c r="I2376" i="1"/>
  <c r="J2376" i="1" l="1"/>
  <c r="L2376" i="1" s="1"/>
  <c r="K2376" i="1"/>
  <c r="G2377" i="1" s="1"/>
  <c r="H2377" i="1" l="1"/>
  <c r="I2377" i="1"/>
  <c r="J2377" i="1" l="1"/>
  <c r="L2377" i="1" s="1"/>
  <c r="K2377" i="1"/>
  <c r="G2378" i="1" s="1"/>
  <c r="I2378" i="1" l="1"/>
  <c r="H2378" i="1"/>
  <c r="J2378" i="1" l="1"/>
  <c r="L2378" i="1" s="1"/>
  <c r="K2378" i="1"/>
  <c r="G2379" i="1" s="1"/>
  <c r="H2379" i="1" l="1"/>
  <c r="I2379" i="1"/>
  <c r="J2379" i="1" l="1"/>
  <c r="L2379" i="1" s="1"/>
  <c r="K2379" i="1"/>
  <c r="G2380" i="1" s="1"/>
  <c r="H2380" i="1" l="1"/>
  <c r="I2380" i="1"/>
  <c r="K2380" i="1" l="1"/>
  <c r="G2381" i="1" s="1"/>
  <c r="J2380" i="1"/>
  <c r="L2380" i="1" s="1"/>
  <c r="H2381" i="1" l="1"/>
  <c r="I2381" i="1"/>
  <c r="J2381" i="1" l="1"/>
  <c r="L2381" i="1" s="1"/>
  <c r="K2381" i="1"/>
  <c r="G2382" i="1" s="1"/>
  <c r="H2382" i="1" l="1"/>
  <c r="I2382" i="1"/>
  <c r="J2382" i="1" l="1"/>
  <c r="L2382" i="1" s="1"/>
  <c r="K2382" i="1"/>
  <c r="G2383" i="1" s="1"/>
  <c r="H2383" i="1" l="1"/>
  <c r="I2383" i="1"/>
  <c r="J2383" i="1" l="1"/>
  <c r="L2383" i="1" s="1"/>
  <c r="K2383" i="1"/>
  <c r="G2384" i="1" s="1"/>
  <c r="H2384" i="1" l="1"/>
  <c r="I2384" i="1"/>
  <c r="J2384" i="1" l="1"/>
  <c r="L2384" i="1" s="1"/>
  <c r="K2384" i="1"/>
  <c r="G2385" i="1" s="1"/>
  <c r="H2385" i="1" l="1"/>
  <c r="I2385" i="1"/>
  <c r="J2385" i="1" l="1"/>
  <c r="L2385" i="1" s="1"/>
  <c r="K2385" i="1"/>
  <c r="G2386" i="1" s="1"/>
  <c r="I2386" i="1" l="1"/>
  <c r="H2386" i="1"/>
  <c r="J2386" i="1" l="1"/>
  <c r="L2386" i="1" s="1"/>
  <c r="K2386" i="1"/>
  <c r="G2387" i="1" s="1"/>
  <c r="I2387" i="1" l="1"/>
  <c r="H2387" i="1"/>
  <c r="J2387" i="1" l="1"/>
  <c r="L2387" i="1" s="1"/>
  <c r="K2387" i="1"/>
  <c r="G2388" i="1" s="1"/>
  <c r="H2388" i="1" l="1"/>
  <c r="I2388" i="1"/>
  <c r="K2388" i="1" l="1"/>
  <c r="G2389" i="1" s="1"/>
  <c r="J2388" i="1"/>
  <c r="L2388" i="1" s="1"/>
  <c r="H2389" i="1" l="1"/>
  <c r="I2389" i="1"/>
  <c r="J2389" i="1" l="1"/>
  <c r="L2389" i="1" s="1"/>
  <c r="K2389" i="1"/>
  <c r="G2390" i="1" s="1"/>
  <c r="I2390" i="1" l="1"/>
  <c r="H2390" i="1"/>
  <c r="J2390" i="1" l="1"/>
  <c r="L2390" i="1" s="1"/>
  <c r="K2390" i="1"/>
  <c r="G2391" i="1" s="1"/>
  <c r="H2391" i="1" l="1"/>
  <c r="I2391" i="1"/>
  <c r="J2391" i="1" l="1"/>
  <c r="L2391" i="1" s="1"/>
  <c r="K2391" i="1"/>
  <c r="G2392" i="1" s="1"/>
  <c r="H2392" i="1" l="1"/>
  <c r="I2392" i="1"/>
  <c r="J2392" i="1" l="1"/>
  <c r="L2392" i="1" s="1"/>
  <c r="K2392" i="1"/>
  <c r="G2393" i="1" s="1"/>
  <c r="H2393" i="1" l="1"/>
  <c r="I2393" i="1"/>
  <c r="J2393" i="1" l="1"/>
  <c r="L2393" i="1" s="1"/>
  <c r="K2393" i="1"/>
  <c r="G2394" i="1" s="1"/>
  <c r="I2394" i="1" l="1"/>
  <c r="H2394" i="1"/>
  <c r="J2394" i="1" l="1"/>
  <c r="L2394" i="1" s="1"/>
  <c r="K2394" i="1"/>
  <c r="G2395" i="1" s="1"/>
  <c r="I2395" i="1" l="1"/>
  <c r="H2395" i="1"/>
  <c r="J2395" i="1" l="1"/>
  <c r="L2395" i="1" s="1"/>
  <c r="K2395" i="1"/>
  <c r="G2396" i="1" s="1"/>
  <c r="H2396" i="1" l="1"/>
  <c r="I2396" i="1"/>
  <c r="K2396" i="1" l="1"/>
  <c r="G2397" i="1" s="1"/>
  <c r="J2396" i="1"/>
  <c r="L2396" i="1" s="1"/>
  <c r="H2397" i="1" l="1"/>
  <c r="I2397" i="1"/>
  <c r="K2397" i="1" l="1"/>
  <c r="G2398" i="1" s="1"/>
  <c r="J2397" i="1"/>
  <c r="L2397" i="1" s="1"/>
  <c r="H2398" i="1" l="1"/>
  <c r="I2398" i="1"/>
  <c r="J2398" i="1" l="1"/>
  <c r="L2398" i="1" s="1"/>
  <c r="K2398" i="1"/>
  <c r="G2399" i="1" s="1"/>
  <c r="H2399" i="1" l="1"/>
  <c r="I2399" i="1"/>
  <c r="J2399" i="1" l="1"/>
  <c r="L2399" i="1" s="1"/>
  <c r="K2399" i="1"/>
  <c r="G2400" i="1" s="1"/>
  <c r="H2400" i="1" l="1"/>
  <c r="I2400" i="1"/>
  <c r="J2400" i="1" l="1"/>
  <c r="L2400" i="1" s="1"/>
  <c r="K2400" i="1"/>
  <c r="G2401" i="1" s="1"/>
  <c r="H2401" i="1" l="1"/>
  <c r="I2401" i="1"/>
  <c r="J2401" i="1" l="1"/>
  <c r="L2401" i="1" s="1"/>
  <c r="K2401" i="1"/>
  <c r="G2402" i="1" s="1"/>
  <c r="I2402" i="1" l="1"/>
  <c r="H2402" i="1"/>
  <c r="J2402" i="1" l="1"/>
  <c r="L2402" i="1" s="1"/>
  <c r="K2402" i="1"/>
  <c r="G2403" i="1" s="1"/>
  <c r="H2403" i="1" l="1"/>
  <c r="I2403" i="1"/>
  <c r="J2403" i="1" l="1"/>
  <c r="L2403" i="1" s="1"/>
  <c r="K2403" i="1"/>
  <c r="G2404" i="1" s="1"/>
  <c r="H2404" i="1" l="1"/>
  <c r="I2404" i="1"/>
  <c r="K2404" i="1" l="1"/>
  <c r="G2405" i="1" s="1"/>
  <c r="J2404" i="1"/>
  <c r="L2404" i="1" s="1"/>
  <c r="H2405" i="1" l="1"/>
  <c r="I2405" i="1"/>
  <c r="J2405" i="1" l="1"/>
  <c r="L2405" i="1" s="1"/>
  <c r="K2405" i="1"/>
  <c r="G2406" i="1" s="1"/>
  <c r="H2406" i="1" l="1"/>
  <c r="I2406" i="1"/>
  <c r="J2406" i="1" l="1"/>
  <c r="L2406" i="1" s="1"/>
  <c r="K2406" i="1"/>
  <c r="G2407" i="1" s="1"/>
  <c r="H2407" i="1" l="1"/>
  <c r="I2407" i="1"/>
  <c r="J2407" i="1" l="1"/>
  <c r="K2407" i="1"/>
  <c r="G2408" i="1" s="1"/>
  <c r="L2407" i="1"/>
  <c r="H2408" i="1" l="1"/>
  <c r="I2408" i="1"/>
  <c r="J2408" i="1" l="1"/>
  <c r="L2408" i="1" s="1"/>
  <c r="K2408" i="1"/>
  <c r="G2409" i="1" s="1"/>
  <c r="H2409" i="1" l="1"/>
  <c r="I2409" i="1"/>
  <c r="J2409" i="1" l="1"/>
  <c r="L2409" i="1" s="1"/>
  <c r="K2409" i="1"/>
  <c r="G2410" i="1" s="1"/>
  <c r="I2410" i="1" l="1"/>
  <c r="H2410" i="1"/>
  <c r="J2410" i="1" l="1"/>
  <c r="L2410" i="1" s="1"/>
  <c r="K2410" i="1"/>
  <c r="G2411" i="1" s="1"/>
  <c r="H2411" i="1" l="1"/>
  <c r="I2411" i="1"/>
  <c r="J2411" i="1" l="1"/>
  <c r="L2411" i="1" s="1"/>
  <c r="K2411" i="1"/>
  <c r="G2412" i="1" s="1"/>
  <c r="H2412" i="1" l="1"/>
  <c r="I2412" i="1"/>
  <c r="K2412" i="1" l="1"/>
  <c r="G2413" i="1" s="1"/>
  <c r="J2412" i="1"/>
  <c r="L2412" i="1" s="1"/>
  <c r="H2413" i="1" l="1"/>
  <c r="I2413" i="1"/>
  <c r="J2413" i="1" l="1"/>
  <c r="L2413" i="1" s="1"/>
  <c r="K2413" i="1"/>
  <c r="G2414" i="1" s="1"/>
  <c r="H2414" i="1" l="1"/>
  <c r="I2414" i="1"/>
  <c r="J2414" i="1" l="1"/>
  <c r="L2414" i="1" s="1"/>
  <c r="K2414" i="1"/>
  <c r="G2415" i="1" s="1"/>
  <c r="H2415" i="1" l="1"/>
  <c r="I2415" i="1"/>
  <c r="J2415" i="1" l="1"/>
  <c r="L2415" i="1" s="1"/>
  <c r="K2415" i="1"/>
  <c r="G2416" i="1" s="1"/>
  <c r="H2416" i="1" l="1"/>
  <c r="I2416" i="1"/>
  <c r="J2416" i="1" l="1"/>
  <c r="L2416" i="1" s="1"/>
  <c r="K2416" i="1"/>
  <c r="G2417" i="1" s="1"/>
  <c r="H2417" i="1" l="1"/>
  <c r="I2417" i="1"/>
  <c r="J2417" i="1" l="1"/>
  <c r="L2417" i="1" s="1"/>
  <c r="K2417" i="1"/>
  <c r="G2418" i="1" s="1"/>
  <c r="I2418" i="1" l="1"/>
  <c r="H2418" i="1"/>
  <c r="J2418" i="1" l="1"/>
  <c r="L2418" i="1" s="1"/>
  <c r="K2418" i="1"/>
  <c r="G2419" i="1" s="1"/>
  <c r="H2419" i="1" l="1"/>
  <c r="I2419" i="1"/>
  <c r="J2419" i="1" l="1"/>
  <c r="L2419" i="1" s="1"/>
  <c r="K2419" i="1"/>
  <c r="G2420" i="1" s="1"/>
  <c r="H2420" i="1" l="1"/>
  <c r="I2420" i="1"/>
  <c r="K2420" i="1" l="1"/>
  <c r="G2421" i="1" s="1"/>
  <c r="J2420" i="1"/>
  <c r="L2420" i="1" s="1"/>
  <c r="H2421" i="1" l="1"/>
  <c r="I2421" i="1"/>
  <c r="J2421" i="1" l="1"/>
  <c r="L2421" i="1" s="1"/>
  <c r="K2421" i="1"/>
  <c r="G2422" i="1" s="1"/>
  <c r="H2422" i="1" l="1"/>
  <c r="I2422" i="1"/>
  <c r="J2422" i="1" l="1"/>
  <c r="L2422" i="1" s="1"/>
  <c r="K2422" i="1"/>
  <c r="G2423" i="1" s="1"/>
  <c r="H2423" i="1" l="1"/>
  <c r="I2423" i="1"/>
  <c r="J2423" i="1" l="1"/>
  <c r="L2423" i="1" s="1"/>
  <c r="K2423" i="1"/>
  <c r="G2424" i="1" s="1"/>
  <c r="H2424" i="1" l="1"/>
  <c r="I2424" i="1"/>
  <c r="J2424" i="1" l="1"/>
  <c r="L2424" i="1" s="1"/>
  <c r="K2424" i="1"/>
  <c r="G2425" i="1" s="1"/>
  <c r="H2425" i="1" l="1"/>
  <c r="I2425" i="1"/>
  <c r="J2425" i="1" l="1"/>
  <c r="L2425" i="1" s="1"/>
  <c r="K2425" i="1"/>
  <c r="G2426" i="1" s="1"/>
  <c r="I2426" i="1" l="1"/>
  <c r="H2426" i="1"/>
  <c r="J2426" i="1" l="1"/>
  <c r="L2426" i="1" s="1"/>
  <c r="K2426" i="1"/>
  <c r="G2427" i="1" s="1"/>
  <c r="I2427" i="1" l="1"/>
  <c r="H2427" i="1"/>
  <c r="J2427" i="1" l="1"/>
  <c r="L2427" i="1" s="1"/>
  <c r="K2427" i="1"/>
  <c r="G2428" i="1" s="1"/>
  <c r="H2428" i="1" l="1"/>
  <c r="I2428" i="1"/>
  <c r="K2428" i="1" l="1"/>
  <c r="G2429" i="1" s="1"/>
  <c r="J2428" i="1"/>
  <c r="L2428" i="1" s="1"/>
  <c r="H2429" i="1" l="1"/>
  <c r="I2429" i="1"/>
  <c r="K2429" i="1" l="1"/>
  <c r="G2430" i="1" s="1"/>
  <c r="J2429" i="1"/>
  <c r="L2429" i="1" s="1"/>
  <c r="H2430" i="1" l="1"/>
  <c r="I2430" i="1"/>
  <c r="J2430" i="1" l="1"/>
  <c r="L2430" i="1" s="1"/>
  <c r="K2430" i="1"/>
  <c r="G2431" i="1" s="1"/>
  <c r="H2431" i="1" l="1"/>
  <c r="I2431" i="1"/>
  <c r="J2431" i="1" l="1"/>
  <c r="L2431" i="1" s="1"/>
  <c r="K2431" i="1"/>
  <c r="G2432" i="1" s="1"/>
  <c r="H2432" i="1" l="1"/>
  <c r="I2432" i="1"/>
  <c r="J2432" i="1" l="1"/>
  <c r="L2432" i="1" s="1"/>
  <c r="K2432" i="1"/>
  <c r="G2433" i="1" s="1"/>
  <c r="H2433" i="1" l="1"/>
  <c r="I2433" i="1"/>
  <c r="J2433" i="1" l="1"/>
  <c r="L2433" i="1" s="1"/>
  <c r="K2433" i="1"/>
  <c r="G2434" i="1" s="1"/>
  <c r="I2434" i="1" l="1"/>
  <c r="H2434" i="1"/>
  <c r="J2434" i="1" l="1"/>
  <c r="L2434" i="1" s="1"/>
  <c r="K2434" i="1"/>
  <c r="G2435" i="1" s="1"/>
  <c r="H2435" i="1" l="1"/>
  <c r="I2435" i="1"/>
  <c r="J2435" i="1" l="1"/>
  <c r="L2435" i="1" s="1"/>
  <c r="K2435" i="1"/>
  <c r="G2436" i="1" s="1"/>
  <c r="H2436" i="1" l="1"/>
  <c r="I2436" i="1"/>
  <c r="K2436" i="1" l="1"/>
  <c r="G2437" i="1" s="1"/>
  <c r="J2436" i="1"/>
  <c r="L2436" i="1" s="1"/>
  <c r="H2437" i="1" l="1"/>
  <c r="I2437" i="1"/>
  <c r="J2437" i="1" l="1"/>
  <c r="L2437" i="1" s="1"/>
  <c r="K2437" i="1"/>
  <c r="G2438" i="1" s="1"/>
  <c r="I2438" i="1" l="1"/>
  <c r="H2438" i="1"/>
  <c r="J2438" i="1" l="1"/>
  <c r="L2438" i="1" s="1"/>
  <c r="K2438" i="1"/>
  <c r="G2439" i="1" s="1"/>
  <c r="H2439" i="1" l="1"/>
  <c r="I2439" i="1"/>
  <c r="J2439" i="1" l="1"/>
  <c r="L2439" i="1" s="1"/>
  <c r="K2439" i="1"/>
  <c r="G2440" i="1" s="1"/>
  <c r="H2440" i="1" l="1"/>
  <c r="I2440" i="1"/>
  <c r="J2440" i="1" l="1"/>
  <c r="L2440" i="1" s="1"/>
  <c r="K2440" i="1"/>
  <c r="G2441" i="1" s="1"/>
  <c r="H2441" i="1" l="1"/>
  <c r="I2441" i="1"/>
  <c r="J2441" i="1" l="1"/>
  <c r="L2441" i="1" s="1"/>
  <c r="K2441" i="1"/>
  <c r="G2442" i="1" s="1"/>
  <c r="I2442" i="1" l="1"/>
  <c r="H2442" i="1"/>
  <c r="J2442" i="1" l="1"/>
  <c r="L2442" i="1" s="1"/>
  <c r="K2442" i="1"/>
  <c r="G2443" i="1" s="1"/>
  <c r="H2443" i="1" l="1"/>
  <c r="I2443" i="1"/>
  <c r="J2443" i="1" l="1"/>
  <c r="L2443" i="1" s="1"/>
  <c r="K2443" i="1"/>
  <c r="G2444" i="1" s="1"/>
  <c r="H2444" i="1" l="1"/>
  <c r="I2444" i="1"/>
  <c r="K2444" i="1" l="1"/>
  <c r="G2445" i="1" s="1"/>
  <c r="J2444" i="1"/>
  <c r="L2444" i="1" s="1"/>
  <c r="H2445" i="1" l="1"/>
  <c r="I2445" i="1"/>
  <c r="J2445" i="1" l="1"/>
  <c r="L2445" i="1" s="1"/>
  <c r="K2445" i="1"/>
  <c r="G2446" i="1" s="1"/>
  <c r="H2446" i="1" l="1"/>
  <c r="I2446" i="1"/>
  <c r="J2446" i="1" l="1"/>
  <c r="L2446" i="1" s="1"/>
  <c r="K2446" i="1"/>
  <c r="G2447" i="1" s="1"/>
  <c r="H2447" i="1" l="1"/>
  <c r="I2447" i="1"/>
  <c r="K2447" i="1" l="1"/>
  <c r="G2448" i="1" s="1"/>
  <c r="J2447" i="1"/>
  <c r="L2447" i="1" s="1"/>
  <c r="H2448" i="1" l="1"/>
  <c r="I2448" i="1"/>
  <c r="J2448" i="1" l="1"/>
  <c r="L2448" i="1" s="1"/>
  <c r="K2448" i="1"/>
  <c r="G2449" i="1" s="1"/>
  <c r="H2449" i="1" l="1"/>
  <c r="I2449" i="1"/>
  <c r="J2449" i="1" l="1"/>
  <c r="L2449" i="1" s="1"/>
  <c r="K2449" i="1"/>
  <c r="G2450" i="1" s="1"/>
  <c r="H2450" i="1" l="1"/>
  <c r="I2450" i="1"/>
  <c r="J2450" i="1" l="1"/>
  <c r="L2450" i="1" s="1"/>
  <c r="K2450" i="1"/>
  <c r="G2451" i="1" s="1"/>
  <c r="H2451" i="1" l="1"/>
  <c r="I2451" i="1"/>
  <c r="J2451" i="1" l="1"/>
  <c r="L2451" i="1" s="1"/>
  <c r="K2451" i="1"/>
  <c r="G2452" i="1" s="1"/>
  <c r="H2452" i="1" l="1"/>
  <c r="I2452" i="1"/>
  <c r="K2452" i="1" l="1"/>
  <c r="G2453" i="1" s="1"/>
  <c r="J2452" i="1"/>
  <c r="L2452" i="1" s="1"/>
  <c r="H2453" i="1" l="1"/>
  <c r="I2453" i="1"/>
  <c r="K2453" i="1" l="1"/>
  <c r="G2454" i="1" s="1"/>
  <c r="J2453" i="1"/>
  <c r="L2453" i="1" s="1"/>
  <c r="H2454" i="1" l="1"/>
  <c r="I2454" i="1"/>
  <c r="J2454" i="1" l="1"/>
  <c r="L2454" i="1" s="1"/>
  <c r="K2454" i="1"/>
  <c r="G2455" i="1" s="1"/>
  <c r="H2455" i="1" l="1"/>
  <c r="I2455" i="1"/>
  <c r="J2455" i="1" l="1"/>
  <c r="L2455" i="1" s="1"/>
  <c r="K2455" i="1"/>
  <c r="G2456" i="1" s="1"/>
  <c r="H2456" i="1" l="1"/>
  <c r="I2456" i="1"/>
  <c r="J2456" i="1" l="1"/>
  <c r="L2456" i="1" s="1"/>
  <c r="K2456" i="1"/>
  <c r="G2457" i="1" s="1"/>
  <c r="H2457" i="1" l="1"/>
  <c r="I2457" i="1"/>
  <c r="J2457" i="1" l="1"/>
  <c r="L2457" i="1" s="1"/>
  <c r="K2457" i="1"/>
  <c r="G2458" i="1" s="1"/>
  <c r="H2458" i="1" l="1"/>
  <c r="I2458" i="1"/>
  <c r="J2458" i="1" l="1"/>
  <c r="L2458" i="1" s="1"/>
  <c r="K2458" i="1"/>
  <c r="G2459" i="1" s="1"/>
  <c r="I2459" i="1" l="1"/>
  <c r="H2459" i="1"/>
  <c r="J2459" i="1" l="1"/>
  <c r="L2459" i="1" s="1"/>
  <c r="K2459" i="1"/>
  <c r="G2460" i="1" s="1"/>
  <c r="H2460" i="1" l="1"/>
  <c r="I2460" i="1"/>
  <c r="K2460" i="1" l="1"/>
  <c r="G2461" i="1" s="1"/>
  <c r="J2460" i="1"/>
  <c r="L2460" i="1" s="1"/>
  <c r="H2461" i="1" l="1"/>
  <c r="I2461" i="1"/>
  <c r="K2461" i="1" l="1"/>
  <c r="G2462" i="1" s="1"/>
  <c r="J2461" i="1"/>
  <c r="L2461" i="1" s="1"/>
  <c r="H2462" i="1" l="1"/>
  <c r="I2462" i="1"/>
  <c r="J2462" i="1" l="1"/>
  <c r="L2462" i="1" s="1"/>
  <c r="K2462" i="1"/>
  <c r="G2463" i="1" s="1"/>
  <c r="H2463" i="1" l="1"/>
  <c r="I2463" i="1"/>
  <c r="J2463" i="1" l="1"/>
  <c r="L2463" i="1" s="1"/>
  <c r="K2463" i="1"/>
  <c r="G2464" i="1" s="1"/>
  <c r="H2464" i="1" l="1"/>
  <c r="I2464" i="1"/>
  <c r="J2464" i="1" l="1"/>
  <c r="L2464" i="1" s="1"/>
  <c r="K2464" i="1"/>
  <c r="G2465" i="1" s="1"/>
  <c r="H2465" i="1" l="1"/>
  <c r="I2465" i="1"/>
  <c r="J2465" i="1" l="1"/>
  <c r="L2465" i="1" s="1"/>
  <c r="K2465" i="1"/>
  <c r="G2466" i="1" s="1"/>
  <c r="I2466" i="1" l="1"/>
  <c r="H2466" i="1"/>
  <c r="J2466" i="1" l="1"/>
  <c r="L2466" i="1" s="1"/>
  <c r="K2466" i="1"/>
  <c r="G2467" i="1" s="1"/>
  <c r="H2467" i="1" l="1"/>
  <c r="I2467" i="1"/>
  <c r="J2467" i="1" l="1"/>
  <c r="L2467" i="1" s="1"/>
  <c r="K2467" i="1"/>
  <c r="G2468" i="1" s="1"/>
  <c r="H2468" i="1" l="1"/>
  <c r="I2468" i="1"/>
  <c r="K2468" i="1" l="1"/>
  <c r="G2469" i="1" s="1"/>
  <c r="J2468" i="1"/>
  <c r="L2468" i="1" s="1"/>
  <c r="H2469" i="1" l="1"/>
  <c r="I2469" i="1"/>
  <c r="J2469" i="1" l="1"/>
  <c r="L2469" i="1" s="1"/>
  <c r="K2469" i="1"/>
  <c r="G2470" i="1" s="1"/>
  <c r="H2470" i="1" l="1"/>
  <c r="I2470" i="1"/>
  <c r="J2470" i="1" l="1"/>
  <c r="L2470" i="1" s="1"/>
  <c r="K2470" i="1"/>
  <c r="G2471" i="1" s="1"/>
  <c r="H2471" i="1" l="1"/>
  <c r="I2471" i="1"/>
  <c r="J2471" i="1" l="1"/>
  <c r="L2471" i="1" s="1"/>
  <c r="K2471" i="1"/>
  <c r="G2472" i="1" s="1"/>
  <c r="H2472" i="1" l="1"/>
  <c r="I2472" i="1"/>
  <c r="J2472" i="1" l="1"/>
  <c r="L2472" i="1" s="1"/>
  <c r="K2472" i="1"/>
  <c r="G2473" i="1" s="1"/>
  <c r="H2473" i="1" l="1"/>
  <c r="I2473" i="1"/>
  <c r="J2473" i="1" l="1"/>
  <c r="L2473" i="1" s="1"/>
  <c r="K2473" i="1"/>
  <c r="G2474" i="1" s="1"/>
  <c r="I2474" i="1" l="1"/>
  <c r="H2474" i="1"/>
  <c r="K2474" i="1" l="1"/>
  <c r="G2475" i="1" s="1"/>
  <c r="J2474" i="1"/>
  <c r="L2474" i="1" s="1"/>
  <c r="H2475" i="1" l="1"/>
  <c r="I2475" i="1"/>
  <c r="J2475" i="1" l="1"/>
  <c r="L2475" i="1" s="1"/>
  <c r="K2475" i="1"/>
  <c r="G2476" i="1" s="1"/>
  <c r="H2476" i="1" l="1"/>
  <c r="I2476" i="1"/>
  <c r="K2476" i="1" l="1"/>
  <c r="G2477" i="1" s="1"/>
  <c r="J2476" i="1"/>
  <c r="L2476" i="1" s="1"/>
  <c r="H2477" i="1" l="1"/>
  <c r="I2477" i="1"/>
  <c r="J2477" i="1" l="1"/>
  <c r="L2477" i="1" s="1"/>
  <c r="K2477" i="1"/>
  <c r="G2478" i="1" s="1"/>
  <c r="H2478" i="1" l="1"/>
  <c r="I2478" i="1"/>
  <c r="J2478" i="1" l="1"/>
  <c r="L2478" i="1" s="1"/>
  <c r="K2478" i="1"/>
  <c r="G2479" i="1" s="1"/>
  <c r="H2479" i="1" l="1"/>
  <c r="I2479" i="1"/>
  <c r="J2479" i="1" l="1"/>
  <c r="L2479" i="1" s="1"/>
  <c r="K2479" i="1"/>
  <c r="G2480" i="1" s="1"/>
  <c r="H2480" i="1" l="1"/>
  <c r="I2480" i="1"/>
  <c r="J2480" i="1" l="1"/>
  <c r="L2480" i="1" s="1"/>
  <c r="K2480" i="1"/>
  <c r="G2481" i="1" s="1"/>
  <c r="H2481" i="1" l="1"/>
  <c r="I2481" i="1"/>
  <c r="J2481" i="1" l="1"/>
  <c r="L2481" i="1" s="1"/>
  <c r="K2481" i="1"/>
  <c r="G2482" i="1" s="1"/>
  <c r="I2482" i="1" l="1"/>
  <c r="H2482" i="1"/>
  <c r="J2482" i="1" l="1"/>
  <c r="L2482" i="1" s="1"/>
  <c r="K2482" i="1"/>
  <c r="G2483" i="1" s="1"/>
  <c r="H2483" i="1" l="1"/>
  <c r="I2483" i="1"/>
  <c r="J2483" i="1" l="1"/>
  <c r="L2483" i="1" s="1"/>
  <c r="K2483" i="1"/>
  <c r="G2484" i="1" s="1"/>
  <c r="H2484" i="1" l="1"/>
  <c r="I2484" i="1"/>
  <c r="K2484" i="1" l="1"/>
  <c r="G2485" i="1" s="1"/>
  <c r="J2484" i="1"/>
  <c r="L2484" i="1" s="1"/>
  <c r="H2485" i="1" l="1"/>
  <c r="I2485" i="1"/>
  <c r="J2485" i="1" l="1"/>
  <c r="L2485" i="1" s="1"/>
  <c r="K2485" i="1"/>
  <c r="G2486" i="1" s="1"/>
  <c r="H2486" i="1" l="1"/>
  <c r="I2486" i="1"/>
  <c r="J2486" i="1" l="1"/>
  <c r="L2486" i="1" s="1"/>
  <c r="K2486" i="1"/>
  <c r="G2487" i="1" s="1"/>
  <c r="H2487" i="1" l="1"/>
  <c r="I2487" i="1"/>
  <c r="J2487" i="1" l="1"/>
  <c r="L2487" i="1" s="1"/>
  <c r="K2487" i="1"/>
  <c r="G2488" i="1" s="1"/>
  <c r="H2488" i="1" l="1"/>
  <c r="I2488" i="1"/>
  <c r="J2488" i="1" l="1"/>
  <c r="L2488" i="1" s="1"/>
  <c r="K2488" i="1"/>
  <c r="G2489" i="1" s="1"/>
  <c r="H2489" i="1" l="1"/>
  <c r="I2489" i="1"/>
  <c r="J2489" i="1" l="1"/>
  <c r="L2489" i="1" s="1"/>
  <c r="K2489" i="1"/>
  <c r="G2490" i="1" s="1"/>
  <c r="I2490" i="1" l="1"/>
  <c r="H2490" i="1"/>
  <c r="J2490" i="1" l="1"/>
  <c r="L2490" i="1" s="1"/>
  <c r="K2490" i="1"/>
  <c r="G2491" i="1" s="1"/>
  <c r="I2491" i="1" l="1"/>
  <c r="H2491" i="1"/>
  <c r="J2491" i="1" l="1"/>
  <c r="L2491" i="1" s="1"/>
  <c r="K2491" i="1"/>
  <c r="G2492" i="1" s="1"/>
  <c r="H2492" i="1" l="1"/>
  <c r="I2492" i="1"/>
  <c r="K2492" i="1" l="1"/>
  <c r="G2493" i="1" s="1"/>
  <c r="J2492" i="1"/>
  <c r="L2492" i="1" s="1"/>
  <c r="H2493" i="1" l="1"/>
  <c r="I2493" i="1"/>
  <c r="K2493" i="1" l="1"/>
  <c r="G2494" i="1" s="1"/>
  <c r="J2493" i="1"/>
  <c r="L2493" i="1" s="1"/>
  <c r="H2494" i="1" l="1"/>
  <c r="I2494" i="1"/>
  <c r="J2494" i="1" l="1"/>
  <c r="L2494" i="1" s="1"/>
  <c r="K2494" i="1"/>
  <c r="G2495" i="1" s="1"/>
  <c r="H2495" i="1" l="1"/>
  <c r="I2495" i="1"/>
  <c r="J2495" i="1" l="1"/>
  <c r="L2495" i="1" s="1"/>
  <c r="K2495" i="1"/>
  <c r="G2496" i="1" s="1"/>
  <c r="H2496" i="1" l="1"/>
  <c r="I2496" i="1"/>
  <c r="J2496" i="1" l="1"/>
  <c r="L2496" i="1" s="1"/>
  <c r="K2496" i="1"/>
  <c r="G2497" i="1" s="1"/>
  <c r="H2497" i="1" l="1"/>
  <c r="I2497" i="1"/>
  <c r="J2497" i="1" l="1"/>
  <c r="L2497" i="1" s="1"/>
  <c r="K2497" i="1"/>
  <c r="G2498" i="1" s="1"/>
  <c r="I2498" i="1" l="1"/>
  <c r="H2498" i="1"/>
  <c r="J2498" i="1" l="1"/>
  <c r="L2498" i="1" s="1"/>
  <c r="K2498" i="1"/>
  <c r="G2499" i="1" s="1"/>
  <c r="H2499" i="1" l="1"/>
  <c r="I2499" i="1"/>
  <c r="J2499" i="1" l="1"/>
  <c r="L2499" i="1" s="1"/>
  <c r="K2499" i="1"/>
  <c r="G2500" i="1" s="1"/>
  <c r="H2500" i="1" l="1"/>
  <c r="I2500" i="1"/>
  <c r="K2500" i="1" l="1"/>
  <c r="G2501" i="1" s="1"/>
  <c r="J2500" i="1"/>
  <c r="L2500" i="1" s="1"/>
  <c r="H2501" i="1" l="1"/>
  <c r="I2501" i="1"/>
  <c r="J2501" i="1" l="1"/>
  <c r="L2501" i="1" s="1"/>
  <c r="K2501" i="1"/>
  <c r="G2502" i="1" s="1"/>
  <c r="H2502" i="1" l="1"/>
  <c r="I2502" i="1"/>
  <c r="J2502" i="1" l="1"/>
  <c r="L2502" i="1" s="1"/>
  <c r="K2502" i="1"/>
  <c r="G2503" i="1" s="1"/>
  <c r="H2503" i="1" l="1"/>
  <c r="I2503" i="1"/>
  <c r="J2503" i="1" l="1"/>
  <c r="L2503" i="1" s="1"/>
  <c r="K2503" i="1"/>
  <c r="G2504" i="1" s="1"/>
  <c r="H2504" i="1" l="1"/>
  <c r="I2504" i="1"/>
  <c r="J2504" i="1" l="1"/>
  <c r="L2504" i="1" s="1"/>
  <c r="K2504" i="1"/>
  <c r="G2505" i="1" s="1"/>
  <c r="H2505" i="1" l="1"/>
  <c r="I2505" i="1"/>
  <c r="J2505" i="1" l="1"/>
  <c r="L2505" i="1" s="1"/>
  <c r="K2505" i="1"/>
  <c r="G2506" i="1" s="1"/>
  <c r="I2506" i="1" l="1"/>
  <c r="H2506" i="1"/>
  <c r="J2506" i="1" l="1"/>
  <c r="L2506" i="1" s="1"/>
  <c r="K2506" i="1"/>
  <c r="G2507" i="1" s="1"/>
  <c r="H2507" i="1" l="1"/>
  <c r="I2507" i="1"/>
  <c r="J2507" i="1" l="1"/>
  <c r="L2507" i="1" s="1"/>
  <c r="K2507" i="1"/>
  <c r="G2508" i="1" s="1"/>
  <c r="H2508" i="1" l="1"/>
  <c r="I2508" i="1"/>
  <c r="K2508" i="1" l="1"/>
  <c r="G2509" i="1" s="1"/>
  <c r="J2508" i="1"/>
  <c r="L2508" i="1" s="1"/>
  <c r="H2509" i="1" l="1"/>
  <c r="I2509" i="1"/>
  <c r="J2509" i="1" l="1"/>
  <c r="L2509" i="1" s="1"/>
  <c r="K2509" i="1"/>
  <c r="G2510" i="1" s="1"/>
  <c r="H2510" i="1" l="1"/>
  <c r="I2510" i="1"/>
  <c r="J2510" i="1" l="1"/>
  <c r="L2510" i="1" s="1"/>
  <c r="K2510" i="1"/>
  <c r="G2511" i="1" s="1"/>
  <c r="H2511" i="1" l="1"/>
  <c r="I2511" i="1"/>
  <c r="J2511" i="1" l="1"/>
  <c r="L2511" i="1" s="1"/>
  <c r="K2511" i="1"/>
  <c r="G2512" i="1" s="1"/>
  <c r="H2512" i="1" l="1"/>
  <c r="I2512" i="1"/>
  <c r="J2512" i="1" l="1"/>
  <c r="L2512" i="1" s="1"/>
  <c r="K2512" i="1"/>
  <c r="G2513" i="1" s="1"/>
  <c r="H2513" i="1" l="1"/>
  <c r="I2513" i="1"/>
  <c r="J2513" i="1" l="1"/>
  <c r="L2513" i="1" s="1"/>
  <c r="K2513" i="1"/>
  <c r="G2514" i="1" s="1"/>
  <c r="I2514" i="1" l="1"/>
  <c r="H2514" i="1"/>
  <c r="J2514" i="1" l="1"/>
  <c r="L2514" i="1" s="1"/>
  <c r="K2514" i="1"/>
  <c r="G2515" i="1" s="1"/>
  <c r="I2515" i="1" l="1"/>
  <c r="H2515" i="1"/>
  <c r="J2515" i="1" l="1"/>
  <c r="L2515" i="1" s="1"/>
  <c r="K2515" i="1"/>
  <c r="G2516" i="1" s="1"/>
  <c r="H2516" i="1" l="1"/>
  <c r="I2516" i="1"/>
  <c r="K2516" i="1" l="1"/>
  <c r="G2517" i="1" s="1"/>
  <c r="J2516" i="1"/>
  <c r="L2516" i="1" s="1"/>
  <c r="H2517" i="1" l="1"/>
  <c r="I2517" i="1"/>
  <c r="J2517" i="1" l="1"/>
  <c r="L2517" i="1" s="1"/>
  <c r="K2517" i="1"/>
  <c r="G2518" i="1" s="1"/>
  <c r="H2518" i="1" l="1"/>
  <c r="I2518" i="1"/>
  <c r="J2518" i="1" l="1"/>
  <c r="L2518" i="1" s="1"/>
  <c r="K2518" i="1"/>
  <c r="G2519" i="1" s="1"/>
  <c r="H2519" i="1" l="1"/>
  <c r="I2519" i="1"/>
  <c r="J2519" i="1" l="1"/>
  <c r="K2519" i="1"/>
  <c r="G2520" i="1" s="1"/>
  <c r="L2519" i="1"/>
  <c r="H2520" i="1" l="1"/>
  <c r="I2520" i="1"/>
  <c r="J2520" i="1" l="1"/>
  <c r="L2520" i="1" s="1"/>
  <c r="K2520" i="1"/>
  <c r="G2521" i="1" s="1"/>
  <c r="H2521" i="1" l="1"/>
  <c r="I2521" i="1"/>
  <c r="J2521" i="1" l="1"/>
  <c r="L2521" i="1" s="1"/>
  <c r="K2521" i="1"/>
  <c r="G2522" i="1" s="1"/>
  <c r="I2522" i="1" l="1"/>
  <c r="H2522" i="1"/>
  <c r="J2522" i="1" l="1"/>
  <c r="L2522" i="1" s="1"/>
  <c r="K2522" i="1"/>
  <c r="G2523" i="1" s="1"/>
  <c r="I2523" i="1" l="1"/>
  <c r="H2523" i="1"/>
  <c r="J2523" i="1" l="1"/>
  <c r="L2523" i="1" s="1"/>
  <c r="K2523" i="1"/>
  <c r="G2524" i="1" s="1"/>
  <c r="H2524" i="1" l="1"/>
  <c r="I2524" i="1"/>
  <c r="K2524" i="1" l="1"/>
  <c r="G2525" i="1" s="1"/>
  <c r="J2524" i="1"/>
  <c r="L2524" i="1" s="1"/>
  <c r="H2525" i="1" l="1"/>
  <c r="I2525" i="1"/>
  <c r="K2525" i="1" l="1"/>
  <c r="G2526" i="1" s="1"/>
  <c r="J2525" i="1"/>
  <c r="L2525" i="1" s="1"/>
  <c r="H2526" i="1" l="1"/>
  <c r="I2526" i="1"/>
  <c r="J2526" i="1" l="1"/>
  <c r="L2526" i="1" s="1"/>
  <c r="K2526" i="1"/>
  <c r="G2527" i="1" s="1"/>
  <c r="H2527" i="1" l="1"/>
  <c r="I2527" i="1"/>
  <c r="J2527" i="1" l="1"/>
  <c r="L2527" i="1" s="1"/>
  <c r="K2527" i="1"/>
  <c r="G2528" i="1" s="1"/>
  <c r="H2528" i="1" l="1"/>
  <c r="I2528" i="1"/>
  <c r="J2528" i="1" l="1"/>
  <c r="L2528" i="1" s="1"/>
  <c r="K2528" i="1"/>
  <c r="G2529" i="1" s="1"/>
  <c r="H2529" i="1" l="1"/>
  <c r="I2529" i="1"/>
  <c r="J2529" i="1" l="1"/>
  <c r="L2529" i="1" s="1"/>
  <c r="K2529" i="1"/>
  <c r="G2530" i="1" s="1"/>
  <c r="I2530" i="1" l="1"/>
  <c r="H2530" i="1"/>
  <c r="J2530" i="1" l="1"/>
  <c r="L2530" i="1" s="1"/>
  <c r="K2530" i="1"/>
  <c r="G2531" i="1" s="1"/>
  <c r="H2531" i="1" l="1"/>
  <c r="I2531" i="1"/>
  <c r="J2531" i="1" l="1"/>
  <c r="L2531" i="1" s="1"/>
  <c r="K2531" i="1"/>
  <c r="G2532" i="1" s="1"/>
  <c r="H2532" i="1" l="1"/>
  <c r="I2532" i="1"/>
  <c r="K2532" i="1" l="1"/>
  <c r="G2533" i="1" s="1"/>
  <c r="J2532" i="1"/>
  <c r="L2532" i="1" s="1"/>
  <c r="H2533" i="1" l="1"/>
  <c r="I2533" i="1"/>
  <c r="J2533" i="1" l="1"/>
  <c r="L2533" i="1" s="1"/>
  <c r="K2533" i="1"/>
  <c r="G2534" i="1" s="1"/>
  <c r="H2534" i="1" l="1"/>
  <c r="I2534" i="1"/>
  <c r="J2534" i="1" l="1"/>
  <c r="L2534" i="1" s="1"/>
  <c r="K2534" i="1"/>
  <c r="G2535" i="1" s="1"/>
  <c r="H2535" i="1" l="1"/>
  <c r="I2535" i="1"/>
  <c r="J2535" i="1" l="1"/>
  <c r="L2535" i="1" s="1"/>
  <c r="K2535" i="1"/>
  <c r="G2536" i="1" s="1"/>
  <c r="H2536" i="1" l="1"/>
  <c r="I2536" i="1"/>
  <c r="J2536" i="1" l="1"/>
  <c r="L2536" i="1" s="1"/>
  <c r="K2536" i="1"/>
  <c r="G2537" i="1" s="1"/>
  <c r="H2537" i="1" l="1"/>
  <c r="I2537" i="1"/>
  <c r="J2537" i="1" l="1"/>
  <c r="L2537" i="1" s="1"/>
  <c r="K2537" i="1"/>
  <c r="G2538" i="1" s="1"/>
  <c r="I2538" i="1" l="1"/>
  <c r="H2538" i="1"/>
  <c r="J2538" i="1" l="1"/>
  <c r="L2538" i="1" s="1"/>
  <c r="K2538" i="1"/>
  <c r="G2539" i="1" s="1"/>
  <c r="H2539" i="1" l="1"/>
  <c r="I2539" i="1"/>
  <c r="J2539" i="1" l="1"/>
  <c r="L2539" i="1" s="1"/>
  <c r="K2539" i="1"/>
  <c r="G2540" i="1" s="1"/>
  <c r="I2540" i="1" l="1"/>
  <c r="H2540" i="1"/>
  <c r="J2540" i="1" l="1"/>
  <c r="L2540" i="1" s="1"/>
  <c r="K2540" i="1"/>
  <c r="G2541" i="1" s="1"/>
  <c r="H2541" i="1" l="1"/>
  <c r="I2541" i="1"/>
  <c r="J2541" i="1" l="1"/>
  <c r="L2541" i="1" s="1"/>
  <c r="K2541" i="1"/>
  <c r="G2542" i="1" s="1"/>
  <c r="H2542" i="1" l="1"/>
  <c r="I2542" i="1"/>
  <c r="J2542" i="1" l="1"/>
  <c r="L2542" i="1" s="1"/>
  <c r="K2542" i="1"/>
  <c r="G2543" i="1" s="1"/>
  <c r="H2543" i="1" l="1"/>
  <c r="I2543" i="1"/>
  <c r="J2543" i="1" l="1"/>
  <c r="L2543" i="1" s="1"/>
  <c r="K2543" i="1"/>
  <c r="G2544" i="1" s="1"/>
  <c r="H2544" i="1" l="1"/>
  <c r="I2544" i="1"/>
  <c r="J2544" i="1" l="1"/>
  <c r="L2544" i="1" s="1"/>
  <c r="K2544" i="1"/>
  <c r="G2545" i="1" s="1"/>
  <c r="H2545" i="1" l="1"/>
  <c r="I2545" i="1"/>
  <c r="J2545" i="1" l="1"/>
  <c r="L2545" i="1" s="1"/>
  <c r="K2545" i="1"/>
  <c r="G2546" i="1" s="1"/>
  <c r="I2546" i="1" l="1"/>
  <c r="H2546" i="1"/>
  <c r="J2546" i="1" l="1"/>
  <c r="L2546" i="1" s="1"/>
  <c r="K2546" i="1"/>
  <c r="G2547" i="1" s="1"/>
  <c r="H2547" i="1" l="1"/>
  <c r="I2547" i="1"/>
  <c r="J2547" i="1" l="1"/>
  <c r="L2547" i="1" s="1"/>
  <c r="K2547" i="1"/>
  <c r="G2548" i="1" s="1"/>
  <c r="H2548" i="1" l="1"/>
  <c r="I2548" i="1"/>
  <c r="K2548" i="1" l="1"/>
  <c r="G2549" i="1" s="1"/>
  <c r="J2548" i="1"/>
  <c r="L2548" i="1" s="1"/>
  <c r="H2549" i="1" l="1"/>
  <c r="I2549" i="1"/>
  <c r="J2549" i="1" l="1"/>
  <c r="L2549" i="1" s="1"/>
  <c r="K2549" i="1"/>
  <c r="G2550" i="1" s="1"/>
  <c r="H2550" i="1" l="1"/>
  <c r="I2550" i="1"/>
  <c r="J2550" i="1" l="1"/>
  <c r="L2550" i="1" s="1"/>
  <c r="K2550" i="1"/>
  <c r="G2551" i="1" s="1"/>
  <c r="H2551" i="1" l="1"/>
  <c r="I2551" i="1"/>
  <c r="J2551" i="1" l="1"/>
  <c r="L2551" i="1" s="1"/>
  <c r="K2551" i="1"/>
  <c r="G2552" i="1" s="1"/>
  <c r="H2552" i="1" l="1"/>
  <c r="I2552" i="1"/>
  <c r="J2552" i="1" l="1"/>
  <c r="L2552" i="1" s="1"/>
  <c r="K2552" i="1"/>
  <c r="G2553" i="1" s="1"/>
  <c r="H2553" i="1" l="1"/>
  <c r="I2553" i="1"/>
  <c r="J2553" i="1" l="1"/>
  <c r="L2553" i="1" s="1"/>
  <c r="K2553" i="1"/>
  <c r="G2554" i="1" s="1"/>
  <c r="I2554" i="1" l="1"/>
  <c r="H2554" i="1"/>
  <c r="J2554" i="1" l="1"/>
  <c r="L2554" i="1" s="1"/>
  <c r="K2554" i="1"/>
  <c r="G2555" i="1" s="1"/>
  <c r="H2555" i="1" l="1"/>
  <c r="I2555" i="1"/>
  <c r="K2555" i="1" l="1"/>
  <c r="G2556" i="1" s="1"/>
  <c r="J2555" i="1"/>
  <c r="L2555" i="1" s="1"/>
  <c r="H2556" i="1" l="1"/>
  <c r="I2556" i="1"/>
  <c r="K2556" i="1" l="1"/>
  <c r="G2557" i="1" s="1"/>
  <c r="J2556" i="1"/>
  <c r="L2556" i="1" s="1"/>
  <c r="H2557" i="1" l="1"/>
  <c r="I2557" i="1"/>
  <c r="J2557" i="1" l="1"/>
  <c r="L2557" i="1" s="1"/>
  <c r="K2557" i="1"/>
  <c r="G2558" i="1" s="1"/>
  <c r="H2558" i="1" l="1"/>
  <c r="I2558" i="1"/>
  <c r="J2558" i="1" l="1"/>
  <c r="L2558" i="1" s="1"/>
  <c r="K2558" i="1"/>
  <c r="G2559" i="1" s="1"/>
  <c r="H2559" i="1" l="1"/>
  <c r="I2559" i="1"/>
  <c r="J2559" i="1" l="1"/>
  <c r="L2559" i="1" s="1"/>
  <c r="K2559" i="1"/>
  <c r="G2560" i="1" s="1"/>
  <c r="H2560" i="1" l="1"/>
  <c r="I2560" i="1"/>
  <c r="J2560" i="1" l="1"/>
  <c r="L2560" i="1" s="1"/>
  <c r="K2560" i="1"/>
  <c r="G2561" i="1" s="1"/>
  <c r="I2561" i="1" l="1"/>
  <c r="H2561" i="1"/>
  <c r="J2561" i="1" l="1"/>
  <c r="L2561" i="1" s="1"/>
  <c r="K2561" i="1"/>
  <c r="G2562" i="1" s="1"/>
  <c r="H2562" i="1" l="1"/>
  <c r="I2562" i="1"/>
  <c r="J2562" i="1" l="1"/>
  <c r="L2562" i="1" s="1"/>
  <c r="K2562" i="1"/>
  <c r="G2563" i="1" s="1"/>
  <c r="H2563" i="1" l="1"/>
  <c r="I2563" i="1"/>
  <c r="K2563" i="1" l="1"/>
  <c r="G2564" i="1" s="1"/>
  <c r="J2563" i="1"/>
  <c r="L2563" i="1" s="1"/>
  <c r="H2564" i="1" l="1"/>
  <c r="I2564" i="1"/>
  <c r="J2564" i="1" l="1"/>
  <c r="L2564" i="1" s="1"/>
  <c r="K2564" i="1"/>
  <c r="G2565" i="1" s="1"/>
  <c r="H2565" i="1" l="1"/>
  <c r="I2565" i="1"/>
  <c r="J2565" i="1" l="1"/>
  <c r="L2565" i="1" s="1"/>
  <c r="K2565" i="1"/>
  <c r="G2566" i="1" s="1"/>
  <c r="I2566" i="1" l="1"/>
  <c r="H2566" i="1"/>
  <c r="K2566" i="1" l="1"/>
  <c r="G2567" i="1" s="1"/>
  <c r="J2566" i="1"/>
  <c r="L2566" i="1" s="1"/>
  <c r="H2567" i="1" l="1"/>
  <c r="I2567" i="1"/>
  <c r="J2567" i="1" l="1"/>
  <c r="L2567" i="1" s="1"/>
  <c r="K2567" i="1"/>
  <c r="G2568" i="1" s="1"/>
  <c r="H2568" i="1" l="1"/>
  <c r="I2568" i="1"/>
  <c r="J2568" i="1" l="1"/>
  <c r="L2568" i="1" s="1"/>
  <c r="K2568" i="1"/>
  <c r="G2569" i="1" s="1"/>
  <c r="I2569" i="1" l="1"/>
  <c r="H2569" i="1"/>
  <c r="J2569" i="1" l="1"/>
  <c r="L2569" i="1" s="1"/>
  <c r="K2569" i="1"/>
  <c r="G2570" i="1" s="1"/>
  <c r="H2570" i="1" l="1"/>
  <c r="I2570" i="1"/>
  <c r="J2570" i="1" l="1"/>
  <c r="L2570" i="1" s="1"/>
  <c r="K2570" i="1"/>
  <c r="G2571" i="1" s="1"/>
  <c r="H2571" i="1" l="1"/>
  <c r="I2571" i="1"/>
  <c r="K2571" i="1" l="1"/>
  <c r="G2572" i="1" s="1"/>
  <c r="J2571" i="1"/>
  <c r="L2571" i="1" s="1"/>
  <c r="H2572" i="1" l="1"/>
  <c r="I2572" i="1"/>
  <c r="J2572" i="1" l="1"/>
  <c r="L2572" i="1" s="1"/>
  <c r="K2572" i="1"/>
  <c r="G2573" i="1" s="1"/>
  <c r="H2573" i="1" l="1"/>
  <c r="I2573" i="1"/>
  <c r="K2573" i="1" l="1"/>
  <c r="G2574" i="1" s="1"/>
  <c r="J2573" i="1"/>
  <c r="L2573" i="1" s="1"/>
  <c r="H2574" i="1" l="1"/>
  <c r="I2574" i="1"/>
  <c r="J2574" i="1" l="1"/>
  <c r="L2574" i="1" s="1"/>
  <c r="K2574" i="1"/>
  <c r="G2575" i="1" s="1"/>
  <c r="H2575" i="1" l="1"/>
  <c r="I2575" i="1"/>
  <c r="J2575" i="1" l="1"/>
  <c r="L2575" i="1" s="1"/>
  <c r="K2575" i="1"/>
  <c r="G2576" i="1" s="1"/>
  <c r="H2576" i="1" l="1"/>
  <c r="I2576" i="1"/>
  <c r="J2576" i="1" l="1"/>
  <c r="L2576" i="1" s="1"/>
  <c r="K2576" i="1"/>
  <c r="G2577" i="1" s="1"/>
  <c r="I2577" i="1" l="1"/>
  <c r="H2577" i="1"/>
  <c r="J2577" i="1" l="1"/>
  <c r="L2577" i="1" s="1"/>
  <c r="K2577" i="1"/>
  <c r="G2578" i="1" s="1"/>
  <c r="H2578" i="1" l="1"/>
  <c r="I2578" i="1"/>
  <c r="J2578" i="1" l="1"/>
  <c r="L2578" i="1" s="1"/>
  <c r="K2578" i="1"/>
  <c r="G2579" i="1" s="1"/>
  <c r="H2579" i="1" l="1"/>
  <c r="I2579" i="1"/>
  <c r="K2579" i="1" l="1"/>
  <c r="G2580" i="1" s="1"/>
  <c r="J2579" i="1"/>
  <c r="L2579" i="1" s="1"/>
  <c r="H2580" i="1" l="1"/>
  <c r="I2580" i="1"/>
  <c r="K2580" i="1" l="1"/>
  <c r="G2581" i="1" s="1"/>
  <c r="J2580" i="1"/>
  <c r="L2580" i="1" s="1"/>
  <c r="H2581" i="1" l="1"/>
  <c r="I2581" i="1"/>
  <c r="J2581" i="1" l="1"/>
  <c r="L2581" i="1" s="1"/>
  <c r="K2581" i="1"/>
  <c r="G2582" i="1" s="1"/>
  <c r="H2582" i="1" l="1"/>
  <c r="I2582" i="1"/>
  <c r="J2582" i="1" l="1"/>
  <c r="L2582" i="1" s="1"/>
  <c r="K2582" i="1"/>
  <c r="G2583" i="1" s="1"/>
  <c r="H2583" i="1" l="1"/>
  <c r="I2583" i="1"/>
  <c r="J2583" i="1" l="1"/>
  <c r="L2583" i="1" s="1"/>
  <c r="K2583" i="1"/>
  <c r="G2584" i="1" s="1"/>
  <c r="H2584" i="1" l="1"/>
  <c r="I2584" i="1"/>
  <c r="J2584" i="1" l="1"/>
  <c r="L2584" i="1" s="1"/>
  <c r="K2584" i="1"/>
  <c r="G2585" i="1" s="1"/>
  <c r="I2585" i="1" l="1"/>
  <c r="H2585" i="1"/>
  <c r="J2585" i="1" l="1"/>
  <c r="L2585" i="1" s="1"/>
  <c r="K2585" i="1"/>
  <c r="G2586" i="1" s="1"/>
  <c r="I2586" i="1" l="1"/>
  <c r="H2586" i="1"/>
  <c r="J2586" i="1" l="1"/>
  <c r="L2586" i="1" s="1"/>
  <c r="K2586" i="1"/>
  <c r="G2587" i="1" s="1"/>
  <c r="H2587" i="1" l="1"/>
  <c r="I2587" i="1"/>
  <c r="K2587" i="1" l="1"/>
  <c r="G2588" i="1" s="1"/>
  <c r="J2587" i="1"/>
  <c r="L2587" i="1" s="1"/>
  <c r="H2588" i="1" l="1"/>
  <c r="I2588" i="1"/>
  <c r="K2588" i="1" l="1"/>
  <c r="G2589" i="1" s="1"/>
  <c r="J2588" i="1"/>
  <c r="L2588" i="1" s="1"/>
  <c r="H2589" i="1" l="1"/>
  <c r="I2589" i="1"/>
  <c r="J2589" i="1" l="1"/>
  <c r="L2589" i="1" s="1"/>
  <c r="K2589" i="1"/>
  <c r="G2590" i="1" s="1"/>
  <c r="H2590" i="1" l="1"/>
  <c r="I2590" i="1"/>
  <c r="J2590" i="1" l="1"/>
  <c r="L2590" i="1" s="1"/>
  <c r="K2590" i="1"/>
  <c r="G2591" i="1" s="1"/>
  <c r="H2591" i="1" l="1"/>
  <c r="I2591" i="1"/>
  <c r="J2591" i="1" l="1"/>
  <c r="L2591" i="1" s="1"/>
  <c r="K2591" i="1"/>
  <c r="G2592" i="1" s="1"/>
  <c r="H2592" i="1" l="1"/>
  <c r="I2592" i="1"/>
  <c r="J2592" i="1" l="1"/>
  <c r="L2592" i="1" s="1"/>
  <c r="K2592" i="1"/>
  <c r="G2593" i="1" s="1"/>
  <c r="I2593" i="1" l="1"/>
  <c r="H2593" i="1"/>
  <c r="J2593" i="1" l="1"/>
  <c r="L2593" i="1" s="1"/>
  <c r="K2593" i="1"/>
  <c r="G2594" i="1" s="1"/>
  <c r="H2594" i="1" l="1"/>
  <c r="I2594" i="1"/>
  <c r="J2594" i="1" l="1"/>
  <c r="L2594" i="1" s="1"/>
  <c r="K2594" i="1"/>
  <c r="G2595" i="1" s="1"/>
  <c r="H2595" i="1" l="1"/>
  <c r="I2595" i="1"/>
  <c r="K2595" i="1" l="1"/>
  <c r="G2596" i="1" s="1"/>
  <c r="J2595" i="1"/>
  <c r="L2595" i="1" s="1"/>
  <c r="H2596" i="1" l="1"/>
  <c r="I2596" i="1"/>
  <c r="J2596" i="1" l="1"/>
  <c r="L2596" i="1" s="1"/>
  <c r="K2596" i="1"/>
  <c r="G2597" i="1" s="1"/>
  <c r="H2597" i="1" l="1"/>
  <c r="I2597" i="1"/>
  <c r="J2597" i="1" l="1"/>
  <c r="L2597" i="1" s="1"/>
  <c r="K2597" i="1"/>
  <c r="G2598" i="1" s="1"/>
  <c r="H2598" i="1" l="1"/>
  <c r="I2598" i="1"/>
  <c r="J2598" i="1" l="1"/>
  <c r="L2598" i="1" s="1"/>
  <c r="K2598" i="1"/>
  <c r="G2599" i="1" s="1"/>
  <c r="H2599" i="1" l="1"/>
  <c r="I2599" i="1"/>
  <c r="J2599" i="1" l="1"/>
  <c r="L2599" i="1" s="1"/>
  <c r="K2599" i="1"/>
  <c r="G2600" i="1" s="1"/>
  <c r="H2600" i="1" l="1"/>
  <c r="I2600" i="1"/>
  <c r="J2600" i="1" l="1"/>
  <c r="L2600" i="1" s="1"/>
  <c r="K2600" i="1"/>
  <c r="G2601" i="1" s="1"/>
  <c r="I2601" i="1" l="1"/>
  <c r="H2601" i="1"/>
  <c r="J2601" i="1" l="1"/>
  <c r="L2601" i="1" s="1"/>
  <c r="K2601" i="1"/>
  <c r="G2602" i="1" s="1"/>
  <c r="H2602" i="1" l="1"/>
  <c r="I2602" i="1"/>
  <c r="J2602" i="1" l="1"/>
  <c r="L2602" i="1" s="1"/>
  <c r="K2602" i="1"/>
  <c r="G2603" i="1" s="1"/>
  <c r="H2603" i="1" l="1"/>
  <c r="I2603" i="1"/>
  <c r="K2603" i="1" l="1"/>
  <c r="G2604" i="1" s="1"/>
  <c r="J2603" i="1"/>
  <c r="L2603" i="1" s="1"/>
  <c r="H2604" i="1" l="1"/>
  <c r="I2604" i="1"/>
  <c r="J2604" i="1" l="1"/>
  <c r="L2604" i="1" s="1"/>
  <c r="K2604" i="1"/>
  <c r="G2605" i="1" s="1"/>
  <c r="H2605" i="1" l="1"/>
  <c r="I2605" i="1"/>
  <c r="J2605" i="1" l="1"/>
  <c r="L2605" i="1" s="1"/>
  <c r="K2605" i="1"/>
  <c r="G2606" i="1" s="1"/>
  <c r="H2606" i="1" l="1"/>
  <c r="I2606" i="1"/>
  <c r="J2606" i="1" l="1"/>
  <c r="L2606" i="1" s="1"/>
  <c r="K2606" i="1"/>
  <c r="G2607" i="1" s="1"/>
  <c r="H2607" i="1" l="1"/>
  <c r="I2607" i="1"/>
  <c r="J2607" i="1" l="1"/>
  <c r="L2607" i="1" s="1"/>
  <c r="K2607" i="1"/>
  <c r="G2608" i="1" s="1"/>
  <c r="H2608" i="1" l="1"/>
  <c r="I2608" i="1"/>
  <c r="J2608" i="1" l="1"/>
  <c r="L2608" i="1" s="1"/>
  <c r="K2608" i="1"/>
  <c r="G2609" i="1" s="1"/>
  <c r="I2609" i="1" l="1"/>
  <c r="H2609" i="1"/>
  <c r="J2609" i="1" l="1"/>
  <c r="L2609" i="1" s="1"/>
  <c r="K2609" i="1"/>
  <c r="G2610" i="1" s="1"/>
  <c r="H2610" i="1" l="1"/>
  <c r="I2610" i="1"/>
  <c r="J2610" i="1" l="1"/>
  <c r="L2610" i="1" s="1"/>
  <c r="K2610" i="1"/>
  <c r="G2611" i="1" s="1"/>
  <c r="H2611" i="1" l="1"/>
  <c r="I2611" i="1"/>
  <c r="K2611" i="1" l="1"/>
  <c r="G2612" i="1" s="1"/>
  <c r="J2611" i="1"/>
  <c r="L2611" i="1" s="1"/>
  <c r="H2612" i="1" l="1"/>
  <c r="I2612" i="1"/>
  <c r="J2612" i="1" l="1"/>
  <c r="L2612" i="1" s="1"/>
  <c r="K2612" i="1"/>
  <c r="G2613" i="1" s="1"/>
  <c r="H2613" i="1" l="1"/>
  <c r="I2613" i="1"/>
  <c r="J2613" i="1" l="1"/>
  <c r="L2613" i="1" s="1"/>
  <c r="K2613" i="1"/>
  <c r="G2614" i="1" s="1"/>
  <c r="H2614" i="1" l="1"/>
  <c r="I2614" i="1"/>
  <c r="J2614" i="1" l="1"/>
  <c r="L2614" i="1" s="1"/>
  <c r="K2614" i="1"/>
  <c r="G2615" i="1" s="1"/>
  <c r="H2615" i="1" l="1"/>
  <c r="I2615" i="1"/>
  <c r="J2615" i="1" l="1"/>
  <c r="L2615" i="1" s="1"/>
  <c r="K2615" i="1"/>
  <c r="G2616" i="1" s="1"/>
  <c r="H2616" i="1" l="1"/>
  <c r="I2616" i="1"/>
  <c r="J2616" i="1" l="1"/>
  <c r="L2616" i="1" s="1"/>
  <c r="K2616" i="1"/>
  <c r="G2617" i="1" s="1"/>
  <c r="I2617" i="1" l="1"/>
  <c r="H2617" i="1"/>
  <c r="J2617" i="1" l="1"/>
  <c r="L2617" i="1" s="1"/>
  <c r="K2617" i="1"/>
  <c r="G2618" i="1" s="1"/>
  <c r="I2618" i="1" l="1"/>
  <c r="H2618" i="1"/>
  <c r="J2618" i="1" l="1"/>
  <c r="L2618" i="1" s="1"/>
  <c r="K2618" i="1"/>
  <c r="G2619" i="1" s="1"/>
  <c r="H2619" i="1" l="1"/>
  <c r="I2619" i="1"/>
  <c r="K2619" i="1" l="1"/>
  <c r="G2620" i="1" s="1"/>
  <c r="J2619" i="1"/>
  <c r="L2619" i="1" s="1"/>
  <c r="H2620" i="1" l="1"/>
  <c r="I2620" i="1"/>
  <c r="K2620" i="1" l="1"/>
  <c r="G2621" i="1" s="1"/>
  <c r="J2620" i="1"/>
  <c r="L2620" i="1" s="1"/>
  <c r="H2621" i="1" l="1"/>
  <c r="I2621" i="1"/>
  <c r="J2621" i="1" l="1"/>
  <c r="L2621" i="1" s="1"/>
  <c r="K2621" i="1"/>
  <c r="G2622" i="1" s="1"/>
  <c r="H2622" i="1" l="1"/>
  <c r="I2622" i="1"/>
  <c r="J2622" i="1" l="1"/>
  <c r="L2622" i="1" s="1"/>
  <c r="K2622" i="1"/>
  <c r="G2623" i="1" s="1"/>
  <c r="H2623" i="1" l="1"/>
  <c r="I2623" i="1"/>
  <c r="J2623" i="1" l="1"/>
  <c r="L2623" i="1" s="1"/>
  <c r="K2623" i="1"/>
  <c r="G2624" i="1" s="1"/>
  <c r="H2624" i="1" l="1"/>
  <c r="I2624" i="1"/>
  <c r="J2624" i="1" l="1"/>
  <c r="L2624" i="1" s="1"/>
  <c r="K2624" i="1"/>
  <c r="G2625" i="1" s="1"/>
  <c r="I2625" i="1" l="1"/>
  <c r="H2625" i="1"/>
  <c r="J2625" i="1" l="1"/>
  <c r="L2625" i="1" s="1"/>
  <c r="K2625" i="1"/>
  <c r="G2626" i="1" s="1"/>
  <c r="H2626" i="1" l="1"/>
  <c r="I2626" i="1"/>
  <c r="J2626" i="1" l="1"/>
  <c r="L2626" i="1" s="1"/>
  <c r="K2626" i="1"/>
  <c r="G2627" i="1" s="1"/>
  <c r="H2627" i="1" l="1"/>
  <c r="I2627" i="1"/>
  <c r="K2627" i="1" l="1"/>
  <c r="G2628" i="1" s="1"/>
  <c r="J2627" i="1"/>
  <c r="L2627" i="1" s="1"/>
  <c r="H2628" i="1" l="1"/>
  <c r="I2628" i="1"/>
  <c r="K2628" i="1" l="1"/>
  <c r="G2629" i="1" s="1"/>
  <c r="J2628" i="1"/>
  <c r="L2628" i="1" s="1"/>
  <c r="H2629" i="1" l="1"/>
  <c r="I2629" i="1"/>
  <c r="J2629" i="1" l="1"/>
  <c r="L2629" i="1" s="1"/>
  <c r="K2629" i="1"/>
  <c r="G2630" i="1" s="1"/>
  <c r="H2630" i="1" l="1"/>
  <c r="I2630" i="1"/>
  <c r="J2630" i="1" l="1"/>
  <c r="L2630" i="1" s="1"/>
  <c r="K2630" i="1"/>
  <c r="G2631" i="1" s="1"/>
  <c r="H2631" i="1" l="1"/>
  <c r="I2631" i="1"/>
  <c r="J2631" i="1" l="1"/>
  <c r="L2631" i="1" s="1"/>
  <c r="K2631" i="1"/>
  <c r="G2632" i="1" s="1"/>
  <c r="I2632" i="1" l="1"/>
  <c r="H2632" i="1"/>
  <c r="J2632" i="1" l="1"/>
  <c r="L2632" i="1" s="1"/>
  <c r="K2632" i="1"/>
  <c r="G2633" i="1" s="1"/>
  <c r="I2633" i="1" l="1"/>
  <c r="H2633" i="1"/>
  <c r="J2633" i="1" l="1"/>
  <c r="L2633" i="1" s="1"/>
  <c r="K2633" i="1"/>
  <c r="G2634" i="1" s="1"/>
  <c r="I2634" i="1" l="1"/>
  <c r="H2634" i="1"/>
  <c r="K2634" i="1" l="1"/>
  <c r="G2635" i="1" s="1"/>
  <c r="J2634" i="1"/>
  <c r="L2634" i="1" s="1"/>
  <c r="I2635" i="1" l="1"/>
  <c r="H2635" i="1"/>
  <c r="K2635" i="1" l="1"/>
  <c r="G2636" i="1" s="1"/>
  <c r="J2635" i="1"/>
  <c r="L2635" i="1" s="1"/>
  <c r="I2636" i="1" l="1"/>
  <c r="H2636" i="1"/>
  <c r="J2636" i="1" l="1"/>
  <c r="L2636" i="1" s="1"/>
  <c r="K2636" i="1"/>
  <c r="G2637" i="1" s="1"/>
  <c r="H2637" i="1" l="1"/>
  <c r="I2637" i="1"/>
  <c r="J2637" i="1" l="1"/>
  <c r="L2637" i="1" s="1"/>
  <c r="K2637" i="1"/>
  <c r="G2638" i="1" s="1"/>
  <c r="H2638" i="1" l="1"/>
  <c r="I2638" i="1"/>
  <c r="J2638" i="1" l="1"/>
  <c r="L2638" i="1" s="1"/>
  <c r="K2638" i="1"/>
  <c r="G2639" i="1" s="1"/>
  <c r="H2639" i="1" l="1"/>
  <c r="I2639" i="1"/>
  <c r="J2639" i="1" l="1"/>
  <c r="L2639" i="1" s="1"/>
  <c r="K2639" i="1"/>
  <c r="G2640" i="1" s="1"/>
  <c r="H2640" i="1" l="1"/>
  <c r="I2640" i="1"/>
  <c r="J2640" i="1" l="1"/>
  <c r="L2640" i="1" s="1"/>
  <c r="K2640" i="1"/>
  <c r="G2641" i="1" s="1"/>
  <c r="I2641" i="1" l="1"/>
  <c r="H2641" i="1"/>
  <c r="J2641" i="1" l="1"/>
  <c r="L2641" i="1" s="1"/>
  <c r="K2641" i="1"/>
  <c r="G2642" i="1" s="1"/>
  <c r="I2642" i="1" l="1"/>
  <c r="H2642" i="1"/>
  <c r="J2642" i="1" l="1"/>
  <c r="L2642" i="1" s="1"/>
  <c r="K2642" i="1"/>
  <c r="G2643" i="1" s="1"/>
  <c r="H2643" i="1" l="1"/>
  <c r="I2643" i="1"/>
  <c r="K2643" i="1" l="1"/>
  <c r="G2644" i="1" s="1"/>
  <c r="J2643" i="1"/>
  <c r="L2643" i="1" s="1"/>
  <c r="H2644" i="1" l="1"/>
  <c r="I2644" i="1"/>
  <c r="J2644" i="1" l="1"/>
  <c r="L2644" i="1" s="1"/>
  <c r="K2644" i="1"/>
  <c r="G2645" i="1" s="1"/>
  <c r="H2645" i="1" l="1"/>
  <c r="I2645" i="1"/>
  <c r="J2645" i="1" l="1"/>
  <c r="L2645" i="1" s="1"/>
  <c r="K2645" i="1"/>
  <c r="G2646" i="1" s="1"/>
  <c r="H2646" i="1" l="1"/>
  <c r="I2646" i="1"/>
  <c r="J2646" i="1" l="1"/>
  <c r="L2646" i="1" s="1"/>
  <c r="K2646" i="1"/>
  <c r="G2647" i="1" s="1"/>
  <c r="H2647" i="1" l="1"/>
  <c r="I2647" i="1"/>
  <c r="J2647" i="1" l="1"/>
  <c r="L2647" i="1" s="1"/>
  <c r="K2647" i="1"/>
  <c r="G2648" i="1" s="1"/>
  <c r="H2648" i="1" l="1"/>
  <c r="I2648" i="1"/>
  <c r="J2648" i="1" l="1"/>
  <c r="L2648" i="1" s="1"/>
  <c r="K2648" i="1"/>
  <c r="G2649" i="1" s="1"/>
  <c r="I2649" i="1" l="1"/>
  <c r="H2649" i="1"/>
  <c r="J2649" i="1" l="1"/>
  <c r="L2649" i="1" s="1"/>
  <c r="K2649" i="1"/>
  <c r="G2650" i="1" s="1"/>
  <c r="I2650" i="1" l="1"/>
  <c r="H2650" i="1"/>
  <c r="J2650" i="1" l="1"/>
  <c r="L2650" i="1" s="1"/>
  <c r="K2650" i="1"/>
  <c r="G2651" i="1" s="1"/>
  <c r="H2651" i="1" l="1"/>
  <c r="I2651" i="1"/>
  <c r="K2651" i="1" l="1"/>
  <c r="G2652" i="1" s="1"/>
  <c r="J2651" i="1"/>
  <c r="L2651" i="1" s="1"/>
  <c r="H2652" i="1" l="1"/>
  <c r="I2652" i="1"/>
  <c r="K2652" i="1" l="1"/>
  <c r="G2653" i="1" s="1"/>
  <c r="J2652" i="1"/>
  <c r="L2652" i="1" s="1"/>
  <c r="H2653" i="1" l="1"/>
  <c r="I2653" i="1"/>
  <c r="J2653" i="1" l="1"/>
  <c r="K2653" i="1"/>
  <c r="G2654" i="1" s="1"/>
  <c r="L2653" i="1"/>
  <c r="H2654" i="1" l="1"/>
  <c r="I2654" i="1"/>
  <c r="J2654" i="1" l="1"/>
  <c r="L2654" i="1" s="1"/>
  <c r="K2654" i="1"/>
  <c r="G2655" i="1" s="1"/>
  <c r="H2655" i="1" l="1"/>
  <c r="I2655" i="1"/>
  <c r="J2655" i="1" l="1"/>
  <c r="L2655" i="1" s="1"/>
  <c r="K2655" i="1"/>
  <c r="G2656" i="1" s="1"/>
  <c r="H2656" i="1" l="1"/>
  <c r="I2656" i="1"/>
  <c r="J2656" i="1" l="1"/>
  <c r="L2656" i="1" s="1"/>
  <c r="K2656" i="1"/>
  <c r="G2657" i="1" s="1"/>
  <c r="I2657" i="1" l="1"/>
  <c r="H2657" i="1"/>
  <c r="J2657" i="1" l="1"/>
  <c r="L2657" i="1" s="1"/>
  <c r="K2657" i="1"/>
  <c r="G2658" i="1" s="1"/>
  <c r="H2658" i="1" l="1"/>
  <c r="I2658" i="1"/>
  <c r="J2658" i="1" l="1"/>
  <c r="L2658" i="1" s="1"/>
  <c r="K2658" i="1"/>
  <c r="G2659" i="1" s="1"/>
  <c r="H2659" i="1" l="1"/>
  <c r="I2659" i="1"/>
  <c r="K2659" i="1" l="1"/>
  <c r="G2660" i="1" s="1"/>
  <c r="J2659" i="1"/>
  <c r="L2659" i="1" s="1"/>
  <c r="H2660" i="1" l="1"/>
  <c r="I2660" i="1"/>
  <c r="K2660" i="1" l="1"/>
  <c r="G2661" i="1" s="1"/>
  <c r="J2660" i="1"/>
  <c r="L2660" i="1" s="1"/>
  <c r="H2661" i="1" l="1"/>
  <c r="I2661" i="1"/>
  <c r="J2661" i="1" l="1"/>
  <c r="L2661" i="1" s="1"/>
  <c r="K2661" i="1"/>
  <c r="G2662" i="1" s="1"/>
  <c r="H2662" i="1" l="1"/>
  <c r="I2662" i="1"/>
  <c r="J2662" i="1" l="1"/>
  <c r="L2662" i="1" s="1"/>
  <c r="K2662" i="1"/>
  <c r="G2663" i="1" s="1"/>
  <c r="H2663" i="1" l="1"/>
  <c r="I2663" i="1"/>
  <c r="J2663" i="1" l="1"/>
  <c r="L2663" i="1" s="1"/>
  <c r="K2663" i="1"/>
  <c r="G2664" i="1" s="1"/>
  <c r="H2664" i="1" l="1"/>
  <c r="I2664" i="1"/>
  <c r="J2664" i="1" l="1"/>
  <c r="L2664" i="1" s="1"/>
  <c r="K2664" i="1"/>
  <c r="G2665" i="1" s="1"/>
  <c r="I2665" i="1" l="1"/>
  <c r="H2665" i="1"/>
  <c r="J2665" i="1" l="1"/>
  <c r="L2665" i="1" s="1"/>
  <c r="K2665" i="1"/>
  <c r="G2666" i="1" s="1"/>
  <c r="H2666" i="1" l="1"/>
  <c r="I2666" i="1"/>
  <c r="J2666" i="1" l="1"/>
  <c r="L2666" i="1" s="1"/>
  <c r="K2666" i="1"/>
  <c r="G2667" i="1" s="1"/>
  <c r="H2667" i="1" l="1"/>
  <c r="I2667" i="1"/>
  <c r="K2667" i="1" l="1"/>
  <c r="G2668" i="1" s="1"/>
  <c r="J2667" i="1"/>
  <c r="L2667" i="1" s="1"/>
  <c r="H2668" i="1" l="1"/>
  <c r="I2668" i="1"/>
  <c r="K2668" i="1" l="1"/>
  <c r="G2669" i="1" s="1"/>
  <c r="J2668" i="1"/>
  <c r="L2668" i="1" s="1"/>
  <c r="H2669" i="1" l="1"/>
  <c r="I2669" i="1"/>
  <c r="K2669" i="1" l="1"/>
  <c r="G2670" i="1" s="1"/>
  <c r="J2669" i="1"/>
  <c r="L2669" i="1" s="1"/>
  <c r="H2670" i="1" l="1"/>
  <c r="I2670" i="1"/>
  <c r="J2670" i="1" l="1"/>
  <c r="L2670" i="1" s="1"/>
  <c r="K2670" i="1"/>
  <c r="G2671" i="1" s="1"/>
  <c r="H2671" i="1" l="1"/>
  <c r="I2671" i="1"/>
  <c r="J2671" i="1" l="1"/>
  <c r="L2671" i="1" s="1"/>
  <c r="K2671" i="1"/>
  <c r="G2672" i="1" s="1"/>
  <c r="H2672" i="1" l="1"/>
  <c r="I2672" i="1"/>
  <c r="J2672" i="1" l="1"/>
  <c r="L2672" i="1" s="1"/>
  <c r="K2672" i="1"/>
  <c r="G2673" i="1" s="1"/>
  <c r="I2673" i="1" l="1"/>
  <c r="H2673" i="1"/>
  <c r="J2673" i="1" l="1"/>
  <c r="L2673" i="1" s="1"/>
  <c r="K2673" i="1"/>
  <c r="G2674" i="1" s="1"/>
  <c r="I2674" i="1" l="1"/>
  <c r="H2674" i="1"/>
  <c r="J2674" i="1" l="1"/>
  <c r="L2674" i="1" s="1"/>
  <c r="K2674" i="1"/>
  <c r="G2675" i="1" s="1"/>
  <c r="H2675" i="1" l="1"/>
  <c r="I2675" i="1"/>
  <c r="K2675" i="1" l="1"/>
  <c r="G2676" i="1" s="1"/>
  <c r="J2675" i="1"/>
  <c r="L2675" i="1" s="1"/>
  <c r="H2676" i="1" l="1"/>
  <c r="I2676" i="1"/>
  <c r="J2676" i="1" l="1"/>
  <c r="L2676" i="1" s="1"/>
  <c r="K2676" i="1"/>
  <c r="G2677" i="1" s="1"/>
  <c r="H2677" i="1" l="1"/>
  <c r="I2677" i="1"/>
  <c r="J2677" i="1" l="1"/>
  <c r="L2677" i="1" s="1"/>
  <c r="K2677" i="1"/>
  <c r="G2678" i="1" s="1"/>
  <c r="H2678" i="1" l="1"/>
  <c r="I2678" i="1"/>
  <c r="J2678" i="1" l="1"/>
  <c r="L2678" i="1" s="1"/>
  <c r="K2678" i="1"/>
  <c r="G2679" i="1" s="1"/>
  <c r="H2679" i="1" l="1"/>
  <c r="I2679" i="1"/>
  <c r="J2679" i="1" l="1"/>
  <c r="L2679" i="1" s="1"/>
  <c r="K2679" i="1"/>
  <c r="G2680" i="1" s="1"/>
  <c r="H2680" i="1" l="1"/>
  <c r="I2680" i="1"/>
  <c r="J2680" i="1" l="1"/>
  <c r="L2680" i="1" s="1"/>
  <c r="K2680" i="1"/>
  <c r="G2681" i="1" s="1"/>
  <c r="I2681" i="1" l="1"/>
  <c r="H2681" i="1"/>
  <c r="J2681" i="1" l="1"/>
  <c r="L2681" i="1" s="1"/>
  <c r="K2681" i="1"/>
  <c r="G2682" i="1" s="1"/>
  <c r="I2682" i="1" l="1"/>
  <c r="H2682" i="1"/>
  <c r="J2682" i="1" l="1"/>
  <c r="L2682" i="1" s="1"/>
  <c r="K2682" i="1"/>
  <c r="G2683" i="1" s="1"/>
  <c r="H2683" i="1" l="1"/>
  <c r="I2683" i="1"/>
  <c r="K2683" i="1" l="1"/>
  <c r="G2684" i="1" s="1"/>
  <c r="J2683" i="1"/>
  <c r="L2683" i="1" s="1"/>
  <c r="H2684" i="1" l="1"/>
  <c r="I2684" i="1"/>
  <c r="K2684" i="1" l="1"/>
  <c r="G2685" i="1" s="1"/>
  <c r="J2684" i="1"/>
  <c r="L2684" i="1" s="1"/>
  <c r="H2685" i="1" l="1"/>
  <c r="I2685" i="1"/>
  <c r="J2685" i="1" l="1"/>
  <c r="L2685" i="1" s="1"/>
  <c r="K2685" i="1"/>
  <c r="G2686" i="1" s="1"/>
  <c r="H2686" i="1" l="1"/>
  <c r="I2686" i="1"/>
  <c r="J2686" i="1" l="1"/>
  <c r="L2686" i="1" s="1"/>
  <c r="K2686" i="1"/>
  <c r="G2687" i="1" s="1"/>
  <c r="H2687" i="1" l="1"/>
  <c r="I2687" i="1"/>
  <c r="J2687" i="1" l="1"/>
  <c r="L2687" i="1" s="1"/>
  <c r="K2687" i="1"/>
  <c r="G2688" i="1" s="1"/>
  <c r="H2688" i="1" l="1"/>
  <c r="I2688" i="1"/>
  <c r="J2688" i="1" l="1"/>
  <c r="L2688" i="1" s="1"/>
  <c r="K2688" i="1"/>
  <c r="G2689" i="1" s="1"/>
  <c r="I2689" i="1" l="1"/>
  <c r="H2689" i="1"/>
  <c r="J2689" i="1" l="1"/>
  <c r="L2689" i="1" s="1"/>
  <c r="K2689" i="1"/>
  <c r="G2690" i="1" s="1"/>
  <c r="I2690" i="1" l="1"/>
  <c r="H2690" i="1"/>
  <c r="J2690" i="1" l="1"/>
  <c r="L2690" i="1" s="1"/>
  <c r="K2690" i="1"/>
  <c r="G2691" i="1" s="1"/>
  <c r="H2691" i="1" l="1"/>
  <c r="I2691" i="1"/>
  <c r="K2691" i="1" l="1"/>
  <c r="G2692" i="1" s="1"/>
  <c r="J2691" i="1"/>
  <c r="L2691" i="1" s="1"/>
  <c r="H2692" i="1" l="1"/>
  <c r="I2692" i="1"/>
  <c r="J2692" i="1" l="1"/>
  <c r="L2692" i="1" s="1"/>
  <c r="K2692" i="1"/>
  <c r="G2693" i="1" s="1"/>
  <c r="H2693" i="1" l="1"/>
  <c r="I2693" i="1"/>
  <c r="J2693" i="1" l="1"/>
  <c r="L2693" i="1" s="1"/>
  <c r="K2693" i="1"/>
  <c r="G2694" i="1" s="1"/>
  <c r="H2694" i="1" l="1"/>
  <c r="I2694" i="1"/>
  <c r="J2694" i="1" l="1"/>
  <c r="L2694" i="1" s="1"/>
  <c r="K2694" i="1"/>
  <c r="G2695" i="1" s="1"/>
  <c r="H2695" i="1" l="1"/>
  <c r="I2695" i="1"/>
  <c r="J2695" i="1" l="1"/>
  <c r="L2695" i="1" s="1"/>
  <c r="K2695" i="1"/>
  <c r="G2696" i="1" s="1"/>
  <c r="H2696" i="1" l="1"/>
  <c r="I2696" i="1"/>
  <c r="J2696" i="1" l="1"/>
  <c r="L2696" i="1" s="1"/>
  <c r="K2696" i="1"/>
  <c r="G2697" i="1" s="1"/>
  <c r="I2697" i="1" l="1"/>
  <c r="H2697" i="1"/>
  <c r="J2697" i="1" l="1"/>
  <c r="L2697" i="1" s="1"/>
  <c r="K2697" i="1"/>
  <c r="G2698" i="1" s="1"/>
  <c r="H2698" i="1" l="1"/>
  <c r="I2698" i="1"/>
  <c r="J2698" i="1" l="1"/>
  <c r="L2698" i="1" s="1"/>
  <c r="K2698" i="1"/>
  <c r="G2699" i="1" s="1"/>
  <c r="H2699" i="1" l="1"/>
  <c r="I2699" i="1"/>
  <c r="K2699" i="1" l="1"/>
  <c r="G2700" i="1" s="1"/>
  <c r="J2699" i="1"/>
  <c r="L2699" i="1" s="1"/>
  <c r="H2700" i="1" l="1"/>
  <c r="I2700" i="1"/>
  <c r="J2700" i="1" l="1"/>
  <c r="L2700" i="1" s="1"/>
  <c r="K2700" i="1"/>
  <c r="G2701" i="1" s="1"/>
  <c r="H2701" i="1" l="1"/>
  <c r="I2701" i="1"/>
  <c r="K2701" i="1" l="1"/>
  <c r="G2702" i="1" s="1"/>
  <c r="J2701" i="1"/>
  <c r="L2701" i="1" s="1"/>
  <c r="H2702" i="1" l="1"/>
  <c r="I2702" i="1"/>
  <c r="J2702" i="1" l="1"/>
  <c r="L2702" i="1" s="1"/>
  <c r="K2702" i="1"/>
  <c r="G2703" i="1" s="1"/>
  <c r="H2703" i="1" l="1"/>
  <c r="I2703" i="1"/>
  <c r="J2703" i="1" l="1"/>
  <c r="L2703" i="1" s="1"/>
  <c r="K2703" i="1"/>
  <c r="G2704" i="1" s="1"/>
  <c r="H2704" i="1" l="1"/>
  <c r="I2704" i="1"/>
  <c r="J2704" i="1" l="1"/>
  <c r="L2704" i="1" s="1"/>
  <c r="K2704" i="1"/>
  <c r="G2705" i="1" s="1"/>
  <c r="I2705" i="1" l="1"/>
  <c r="H2705" i="1"/>
  <c r="J2705" i="1" l="1"/>
  <c r="L2705" i="1" s="1"/>
  <c r="K2705" i="1"/>
  <c r="G2706" i="1" s="1"/>
  <c r="H2706" i="1" l="1"/>
  <c r="I2706" i="1"/>
  <c r="J2706" i="1" l="1"/>
  <c r="L2706" i="1" s="1"/>
  <c r="K2706" i="1"/>
  <c r="G2707" i="1" s="1"/>
  <c r="H2707" i="1" l="1"/>
  <c r="I2707" i="1"/>
  <c r="K2707" i="1" l="1"/>
  <c r="G2708" i="1" s="1"/>
  <c r="J2707" i="1"/>
  <c r="L2707" i="1" s="1"/>
  <c r="H2708" i="1" l="1"/>
  <c r="I2708" i="1"/>
  <c r="K2708" i="1" l="1"/>
  <c r="G2709" i="1" s="1"/>
  <c r="J2708" i="1"/>
  <c r="L2708" i="1" s="1"/>
  <c r="H2709" i="1" l="1"/>
  <c r="I2709" i="1"/>
  <c r="J2709" i="1" l="1"/>
  <c r="L2709" i="1" s="1"/>
  <c r="K2709" i="1"/>
  <c r="G2710" i="1" s="1"/>
  <c r="H2710" i="1" l="1"/>
  <c r="I2710" i="1"/>
  <c r="J2710" i="1" l="1"/>
  <c r="L2710" i="1" s="1"/>
  <c r="K2710" i="1"/>
  <c r="G2711" i="1" s="1"/>
  <c r="H2711" i="1" l="1"/>
  <c r="I2711" i="1"/>
  <c r="J2711" i="1" l="1"/>
  <c r="L2711" i="1" s="1"/>
  <c r="K2711" i="1"/>
  <c r="G2712" i="1" s="1"/>
  <c r="H2712" i="1" l="1"/>
  <c r="I2712" i="1"/>
  <c r="J2712" i="1" l="1"/>
  <c r="L2712" i="1" s="1"/>
  <c r="K2712" i="1"/>
  <c r="G2713" i="1" s="1"/>
  <c r="I2713" i="1" l="1"/>
  <c r="H2713" i="1"/>
  <c r="J2713" i="1" l="1"/>
  <c r="L2713" i="1" s="1"/>
  <c r="K2713" i="1"/>
  <c r="G2714" i="1" s="1"/>
  <c r="I2714" i="1" l="1"/>
  <c r="H2714" i="1"/>
  <c r="J2714" i="1" l="1"/>
  <c r="L2714" i="1" s="1"/>
  <c r="K2714" i="1"/>
  <c r="G2715" i="1" s="1"/>
  <c r="H2715" i="1" l="1"/>
  <c r="I2715" i="1"/>
  <c r="K2715" i="1" l="1"/>
  <c r="G2716" i="1" s="1"/>
  <c r="J2715" i="1"/>
  <c r="L2715" i="1" s="1"/>
  <c r="H2716" i="1" l="1"/>
  <c r="I2716" i="1"/>
  <c r="K2716" i="1" l="1"/>
  <c r="G2717" i="1" s="1"/>
  <c r="J2716" i="1"/>
  <c r="L2716" i="1" s="1"/>
  <c r="H2717" i="1" l="1"/>
  <c r="I2717" i="1"/>
  <c r="J2717" i="1" l="1"/>
  <c r="L2717" i="1" s="1"/>
  <c r="K2717" i="1"/>
  <c r="G2718" i="1" s="1"/>
  <c r="H2718" i="1" l="1"/>
  <c r="I2718" i="1"/>
  <c r="J2718" i="1" l="1"/>
  <c r="L2718" i="1" s="1"/>
  <c r="K2718" i="1"/>
  <c r="G2719" i="1" s="1"/>
  <c r="H2719" i="1" l="1"/>
  <c r="I2719" i="1"/>
  <c r="J2719" i="1" l="1"/>
  <c r="L2719" i="1" s="1"/>
  <c r="K2719" i="1"/>
  <c r="G2720" i="1" s="1"/>
  <c r="H2720" i="1" l="1"/>
  <c r="I2720" i="1"/>
  <c r="J2720" i="1" l="1"/>
  <c r="L2720" i="1" s="1"/>
  <c r="K2720" i="1"/>
  <c r="G2721" i="1" s="1"/>
  <c r="I2721" i="1" l="1"/>
  <c r="H2721" i="1"/>
  <c r="J2721" i="1" l="1"/>
  <c r="L2721" i="1" s="1"/>
  <c r="K2721" i="1"/>
  <c r="G2722" i="1" s="1"/>
  <c r="I2722" i="1" l="1"/>
  <c r="H2722" i="1"/>
  <c r="J2722" i="1" l="1"/>
  <c r="L2722" i="1" s="1"/>
  <c r="K2722" i="1"/>
  <c r="G2723" i="1" s="1"/>
  <c r="H2723" i="1" l="1"/>
  <c r="I2723" i="1"/>
  <c r="K2723" i="1" l="1"/>
  <c r="G2724" i="1" s="1"/>
  <c r="J2723" i="1"/>
  <c r="L2723" i="1" s="1"/>
  <c r="H2724" i="1" l="1"/>
  <c r="I2724" i="1"/>
  <c r="J2724" i="1" l="1"/>
  <c r="L2724" i="1" s="1"/>
  <c r="K2724" i="1"/>
  <c r="G2725" i="1" s="1"/>
  <c r="H2725" i="1" l="1"/>
  <c r="I2725" i="1"/>
  <c r="J2725" i="1" l="1"/>
  <c r="L2725" i="1" s="1"/>
  <c r="K2725" i="1"/>
  <c r="G2726" i="1" s="1"/>
  <c r="H2726" i="1" l="1"/>
  <c r="I2726" i="1"/>
  <c r="J2726" i="1" l="1"/>
  <c r="L2726" i="1" s="1"/>
  <c r="K2726" i="1"/>
  <c r="G2727" i="1" s="1"/>
  <c r="H2727" i="1" l="1"/>
  <c r="I2727" i="1"/>
  <c r="J2727" i="1" l="1"/>
  <c r="L2727" i="1" s="1"/>
  <c r="K2727" i="1"/>
  <c r="G2728" i="1" s="1"/>
  <c r="H2728" i="1" l="1"/>
  <c r="I2728" i="1"/>
  <c r="J2728" i="1" l="1"/>
  <c r="L2728" i="1" s="1"/>
  <c r="K2728" i="1"/>
  <c r="G2729" i="1" s="1"/>
  <c r="I2729" i="1" l="1"/>
  <c r="H2729" i="1"/>
  <c r="J2729" i="1" l="1"/>
  <c r="L2729" i="1" s="1"/>
  <c r="K2729" i="1"/>
  <c r="G2730" i="1" s="1"/>
  <c r="H2730" i="1" l="1"/>
  <c r="I2730" i="1"/>
  <c r="J2730" i="1" l="1"/>
  <c r="L2730" i="1" s="1"/>
  <c r="K2730" i="1"/>
  <c r="G2731" i="1" s="1"/>
  <c r="H2731" i="1" l="1"/>
  <c r="I2731" i="1"/>
  <c r="K2731" i="1" l="1"/>
  <c r="G2732" i="1" s="1"/>
  <c r="J2731" i="1"/>
  <c r="L2731" i="1" s="1"/>
  <c r="H2732" i="1" l="1"/>
  <c r="I2732" i="1"/>
  <c r="J2732" i="1" l="1"/>
  <c r="L2732" i="1" s="1"/>
  <c r="K2732" i="1"/>
  <c r="G2733" i="1" s="1"/>
  <c r="H2733" i="1" l="1"/>
  <c r="I2733" i="1"/>
  <c r="J2733" i="1" l="1"/>
  <c r="L2733" i="1" s="1"/>
  <c r="K2733" i="1"/>
  <c r="G2734" i="1" s="1"/>
  <c r="H2734" i="1" l="1"/>
  <c r="I2734" i="1"/>
  <c r="J2734" i="1" l="1"/>
  <c r="L2734" i="1" s="1"/>
  <c r="K2734" i="1"/>
  <c r="G2735" i="1" s="1"/>
  <c r="H2735" i="1" l="1"/>
  <c r="I2735" i="1"/>
  <c r="J2735" i="1" l="1"/>
  <c r="L2735" i="1" s="1"/>
  <c r="K2735" i="1"/>
  <c r="G2736" i="1" s="1"/>
  <c r="H2736" i="1" l="1"/>
  <c r="I2736" i="1"/>
  <c r="J2736" i="1" l="1"/>
  <c r="L2736" i="1" s="1"/>
  <c r="K2736" i="1"/>
  <c r="G2737" i="1" s="1"/>
  <c r="I2737" i="1" l="1"/>
  <c r="H2737" i="1"/>
  <c r="J2737" i="1" l="1"/>
  <c r="L2737" i="1" s="1"/>
  <c r="K2737" i="1"/>
  <c r="G2738" i="1" s="1"/>
  <c r="H2738" i="1" l="1"/>
  <c r="I2738" i="1"/>
  <c r="J2738" i="1" l="1"/>
  <c r="L2738" i="1" s="1"/>
  <c r="K2738" i="1"/>
  <c r="G2739" i="1" s="1"/>
  <c r="H2739" i="1" l="1"/>
  <c r="I2739" i="1"/>
  <c r="K2739" i="1" l="1"/>
  <c r="G2740" i="1" s="1"/>
  <c r="J2739" i="1"/>
  <c r="L2739" i="1" s="1"/>
  <c r="H2740" i="1" l="1"/>
  <c r="I2740" i="1"/>
  <c r="J2740" i="1" l="1"/>
  <c r="L2740" i="1" s="1"/>
  <c r="K2740" i="1"/>
  <c r="G2741" i="1" s="1"/>
  <c r="H2741" i="1" l="1"/>
  <c r="I2741" i="1"/>
  <c r="J2741" i="1" l="1"/>
  <c r="L2741" i="1" s="1"/>
  <c r="K2741" i="1"/>
  <c r="G2742" i="1" s="1"/>
  <c r="H2742" i="1" l="1"/>
  <c r="I2742" i="1"/>
  <c r="J2742" i="1" l="1"/>
  <c r="L2742" i="1" s="1"/>
  <c r="K2742" i="1"/>
  <c r="G2743" i="1" s="1"/>
  <c r="H2743" i="1" l="1"/>
  <c r="I2743" i="1"/>
  <c r="J2743" i="1" l="1"/>
  <c r="L2743" i="1" s="1"/>
  <c r="K2743" i="1"/>
  <c r="G2744" i="1" s="1"/>
  <c r="H2744" i="1" l="1"/>
  <c r="I2744" i="1"/>
  <c r="J2744" i="1" l="1"/>
  <c r="L2744" i="1" s="1"/>
  <c r="K2744" i="1"/>
  <c r="G2745" i="1" s="1"/>
  <c r="I2745" i="1" l="1"/>
  <c r="H2745" i="1"/>
  <c r="J2745" i="1" l="1"/>
  <c r="L2745" i="1" s="1"/>
  <c r="K2745" i="1"/>
  <c r="G2746" i="1" s="1"/>
  <c r="I2746" i="1" l="1"/>
  <c r="H2746" i="1"/>
  <c r="J2746" i="1" l="1"/>
  <c r="L2746" i="1" s="1"/>
  <c r="K2746" i="1"/>
  <c r="G2747" i="1" s="1"/>
  <c r="H2747" i="1" l="1"/>
  <c r="I2747" i="1"/>
  <c r="K2747" i="1" l="1"/>
  <c r="G2748" i="1" s="1"/>
  <c r="J2747" i="1"/>
  <c r="L2747" i="1" s="1"/>
  <c r="H2748" i="1" l="1"/>
  <c r="I2748" i="1"/>
  <c r="K2748" i="1" l="1"/>
  <c r="G2749" i="1" s="1"/>
  <c r="J2748" i="1"/>
  <c r="L2748" i="1" s="1"/>
  <c r="H2749" i="1" l="1"/>
  <c r="I2749" i="1"/>
  <c r="J2749" i="1" l="1"/>
  <c r="L2749" i="1" s="1"/>
  <c r="K2749" i="1"/>
  <c r="G2750" i="1" s="1"/>
  <c r="H2750" i="1" l="1"/>
  <c r="I2750" i="1"/>
  <c r="J2750" i="1" l="1"/>
  <c r="L2750" i="1" s="1"/>
  <c r="K2750" i="1"/>
  <c r="G2751" i="1" s="1"/>
  <c r="H2751" i="1" l="1"/>
  <c r="I2751" i="1"/>
  <c r="J2751" i="1" l="1"/>
  <c r="L2751" i="1" s="1"/>
  <c r="K2751" i="1"/>
  <c r="G2752" i="1" s="1"/>
  <c r="H2752" i="1" l="1"/>
  <c r="I2752" i="1"/>
  <c r="J2752" i="1" l="1"/>
  <c r="L2752" i="1" s="1"/>
  <c r="K2752" i="1"/>
  <c r="G2753" i="1" s="1"/>
  <c r="I2753" i="1" l="1"/>
  <c r="H2753" i="1"/>
  <c r="J2753" i="1" l="1"/>
  <c r="L2753" i="1" s="1"/>
  <c r="K2753" i="1"/>
  <c r="G2754" i="1" s="1"/>
  <c r="I2754" i="1" l="1"/>
  <c r="H2754" i="1"/>
  <c r="J2754" i="1" l="1"/>
  <c r="L2754" i="1" s="1"/>
  <c r="K2754" i="1"/>
  <c r="G2755" i="1" s="1"/>
  <c r="H2755" i="1" l="1"/>
  <c r="I2755" i="1"/>
  <c r="K2755" i="1" l="1"/>
  <c r="G2756" i="1" s="1"/>
  <c r="J2755" i="1"/>
  <c r="L2755" i="1" s="1"/>
  <c r="H2756" i="1" l="1"/>
  <c r="I2756" i="1"/>
  <c r="J2756" i="1" l="1"/>
  <c r="K2756" i="1"/>
  <c r="G2757" i="1" s="1"/>
  <c r="L2756" i="1"/>
  <c r="H2757" i="1" l="1"/>
  <c r="I2757" i="1"/>
  <c r="J2757" i="1" l="1"/>
  <c r="L2757" i="1" s="1"/>
  <c r="K2757" i="1"/>
  <c r="G2758" i="1" s="1"/>
  <c r="H2758" i="1" l="1"/>
  <c r="I2758" i="1"/>
  <c r="J2758" i="1" l="1"/>
  <c r="L2758" i="1" s="1"/>
  <c r="K2758" i="1"/>
  <c r="G2759" i="1" s="1"/>
  <c r="H2759" i="1" l="1"/>
  <c r="I2759" i="1"/>
  <c r="J2759" i="1" l="1"/>
  <c r="L2759" i="1" s="1"/>
  <c r="K2759" i="1"/>
  <c r="G2760" i="1" s="1"/>
  <c r="H2760" i="1" l="1"/>
  <c r="I2760" i="1"/>
  <c r="J2760" i="1" l="1"/>
  <c r="L2760" i="1" s="1"/>
  <c r="K2760" i="1"/>
  <c r="G2761" i="1" s="1"/>
  <c r="I2761" i="1" l="1"/>
  <c r="H2761" i="1"/>
  <c r="J2761" i="1" l="1"/>
  <c r="L2761" i="1" s="1"/>
  <c r="K2761" i="1"/>
  <c r="G2762" i="1" s="1"/>
  <c r="H2762" i="1" l="1"/>
  <c r="I2762" i="1"/>
  <c r="J2762" i="1" l="1"/>
  <c r="L2762" i="1" s="1"/>
  <c r="K2762" i="1"/>
  <c r="G2763" i="1" s="1"/>
  <c r="I2763" i="1" l="1"/>
  <c r="H2763" i="1"/>
  <c r="K2763" i="1" l="1"/>
  <c r="G2764" i="1" s="1"/>
  <c r="J2763" i="1"/>
  <c r="L2763" i="1" s="1"/>
  <c r="H2764" i="1" l="1"/>
  <c r="I2764" i="1"/>
  <c r="J2764" i="1" l="1"/>
  <c r="L2764" i="1" s="1"/>
  <c r="K2764" i="1"/>
  <c r="G2765" i="1" s="1"/>
  <c r="H2765" i="1" l="1"/>
  <c r="I2765" i="1"/>
  <c r="J2765" i="1" l="1"/>
  <c r="L2765" i="1" s="1"/>
  <c r="K2765" i="1"/>
  <c r="G2766" i="1" s="1"/>
  <c r="H2766" i="1" l="1"/>
  <c r="I2766" i="1"/>
  <c r="J2766" i="1" l="1"/>
  <c r="L2766" i="1" s="1"/>
  <c r="K2766" i="1"/>
  <c r="G2767" i="1" s="1"/>
  <c r="H2767" i="1" l="1"/>
  <c r="I2767" i="1"/>
  <c r="J2767" i="1" l="1"/>
  <c r="L2767" i="1" s="1"/>
  <c r="K2767" i="1"/>
  <c r="G2768" i="1" s="1"/>
  <c r="H2768" i="1" l="1"/>
  <c r="I2768" i="1"/>
  <c r="J2768" i="1" l="1"/>
  <c r="L2768" i="1" s="1"/>
  <c r="K2768" i="1"/>
  <c r="G2769" i="1" s="1"/>
  <c r="I2769" i="1" l="1"/>
  <c r="H2769" i="1"/>
  <c r="J2769" i="1" l="1"/>
  <c r="L2769" i="1" s="1"/>
  <c r="K2769" i="1"/>
  <c r="G2770" i="1" s="1"/>
  <c r="I2770" i="1" l="1"/>
  <c r="H2770" i="1"/>
  <c r="J2770" i="1" l="1"/>
  <c r="L2770" i="1" s="1"/>
  <c r="K2770" i="1"/>
  <c r="G2771" i="1" s="1"/>
  <c r="H2771" i="1" l="1"/>
  <c r="I2771" i="1"/>
  <c r="K2771" i="1" l="1"/>
  <c r="G2772" i="1" s="1"/>
  <c r="J2771" i="1"/>
  <c r="L2771" i="1" s="1"/>
  <c r="H2772" i="1" l="1"/>
  <c r="I2772" i="1"/>
  <c r="J2772" i="1" l="1"/>
  <c r="L2772" i="1" s="1"/>
  <c r="K2772" i="1"/>
  <c r="G2773" i="1" s="1"/>
  <c r="H2773" i="1" l="1"/>
  <c r="I2773" i="1"/>
  <c r="J2773" i="1" l="1"/>
  <c r="L2773" i="1" s="1"/>
  <c r="K2773" i="1"/>
  <c r="G2774" i="1" s="1"/>
  <c r="H2774" i="1" l="1"/>
  <c r="I2774" i="1"/>
  <c r="J2774" i="1" l="1"/>
  <c r="L2774" i="1" s="1"/>
  <c r="K2774" i="1"/>
  <c r="G2775" i="1" s="1"/>
  <c r="H2775" i="1" l="1"/>
  <c r="I2775" i="1"/>
  <c r="J2775" i="1" l="1"/>
  <c r="L2775" i="1" s="1"/>
  <c r="K2775" i="1"/>
  <c r="G2776" i="1" s="1"/>
  <c r="H2776" i="1" l="1"/>
  <c r="I2776" i="1"/>
  <c r="J2776" i="1" l="1"/>
  <c r="L2776" i="1" s="1"/>
  <c r="K2776" i="1"/>
  <c r="G2777" i="1" s="1"/>
  <c r="I2777" i="1" l="1"/>
  <c r="H2777" i="1"/>
  <c r="J2777" i="1" l="1"/>
  <c r="L2777" i="1" s="1"/>
  <c r="K2777" i="1"/>
  <c r="G2778" i="1" s="1"/>
  <c r="I2778" i="1" l="1"/>
  <c r="H2778" i="1"/>
  <c r="J2778" i="1" l="1"/>
  <c r="L2778" i="1" s="1"/>
  <c r="K2778" i="1"/>
  <c r="G2779" i="1" s="1"/>
  <c r="H2779" i="1" l="1"/>
  <c r="I2779" i="1"/>
  <c r="K2779" i="1" l="1"/>
  <c r="G2780" i="1" s="1"/>
  <c r="J2779" i="1"/>
  <c r="L2779" i="1" s="1"/>
  <c r="H2780" i="1" l="1"/>
  <c r="I2780" i="1"/>
  <c r="K2780" i="1" l="1"/>
  <c r="G2781" i="1" s="1"/>
  <c r="J2780" i="1"/>
  <c r="L2780" i="1" s="1"/>
  <c r="H2781" i="1" l="1"/>
  <c r="I2781" i="1"/>
  <c r="J2781" i="1" l="1"/>
  <c r="L2781" i="1" s="1"/>
  <c r="K2781" i="1"/>
  <c r="G2782" i="1" s="1"/>
  <c r="H2782" i="1" l="1"/>
  <c r="I2782" i="1"/>
  <c r="J2782" i="1" l="1"/>
  <c r="L2782" i="1" s="1"/>
  <c r="K2782" i="1"/>
  <c r="G2783" i="1" s="1"/>
  <c r="H2783" i="1" l="1"/>
  <c r="I2783" i="1"/>
  <c r="J2783" i="1" l="1"/>
  <c r="L2783" i="1" s="1"/>
  <c r="K2783" i="1"/>
  <c r="G2784" i="1" s="1"/>
  <c r="H2784" i="1" l="1"/>
  <c r="I2784" i="1"/>
  <c r="J2784" i="1" l="1"/>
  <c r="L2784" i="1" s="1"/>
  <c r="K2784" i="1"/>
  <c r="G2785" i="1" s="1"/>
  <c r="I2785" i="1" l="1"/>
  <c r="H2785" i="1"/>
  <c r="J2785" i="1" l="1"/>
  <c r="L2785" i="1" s="1"/>
  <c r="K2785" i="1"/>
  <c r="G2786" i="1" s="1"/>
  <c r="H2786" i="1" l="1"/>
  <c r="I2786" i="1"/>
  <c r="J2786" i="1" l="1"/>
  <c r="L2786" i="1" s="1"/>
  <c r="K2786" i="1"/>
  <c r="G2787" i="1" s="1"/>
  <c r="H2787" i="1" l="1"/>
  <c r="I2787" i="1"/>
  <c r="K2787" i="1" l="1"/>
  <c r="G2788" i="1" s="1"/>
  <c r="J2787" i="1"/>
  <c r="L2787" i="1" s="1"/>
  <c r="H2788" i="1" l="1"/>
  <c r="I2788" i="1"/>
  <c r="J2788" i="1" l="1"/>
  <c r="L2788" i="1" s="1"/>
  <c r="K2788" i="1"/>
  <c r="G2789" i="1" s="1"/>
  <c r="H2789" i="1" l="1"/>
  <c r="I2789" i="1"/>
  <c r="J2789" i="1" l="1"/>
  <c r="L2789" i="1" s="1"/>
  <c r="K2789" i="1"/>
  <c r="G2790" i="1" s="1"/>
  <c r="H2790" i="1" l="1"/>
  <c r="I2790" i="1"/>
  <c r="J2790" i="1" l="1"/>
  <c r="L2790" i="1" s="1"/>
  <c r="K2790" i="1"/>
  <c r="G2791" i="1" s="1"/>
  <c r="H2791" i="1" l="1"/>
  <c r="I2791" i="1"/>
  <c r="J2791" i="1" l="1"/>
  <c r="L2791" i="1" s="1"/>
  <c r="K2791" i="1"/>
  <c r="G2792" i="1" s="1"/>
  <c r="H2792" i="1" l="1"/>
  <c r="I2792" i="1"/>
  <c r="J2792" i="1" l="1"/>
  <c r="L2792" i="1" s="1"/>
  <c r="K2792" i="1"/>
  <c r="G2793" i="1" s="1"/>
  <c r="I2793" i="1" l="1"/>
  <c r="H2793" i="1"/>
  <c r="J2793" i="1" l="1"/>
  <c r="L2793" i="1" s="1"/>
  <c r="K2793" i="1"/>
  <c r="G2794" i="1" s="1"/>
  <c r="H2794" i="1" l="1"/>
  <c r="I2794" i="1"/>
  <c r="J2794" i="1" l="1"/>
  <c r="L2794" i="1" s="1"/>
  <c r="K2794" i="1"/>
  <c r="G2795" i="1" s="1"/>
  <c r="H2795" i="1" l="1"/>
  <c r="I2795" i="1"/>
  <c r="K2795" i="1" l="1"/>
  <c r="G2796" i="1" s="1"/>
  <c r="J2795" i="1"/>
  <c r="L2795" i="1" s="1"/>
  <c r="H2796" i="1" l="1"/>
  <c r="I2796" i="1"/>
  <c r="J2796" i="1" l="1"/>
  <c r="L2796" i="1" s="1"/>
  <c r="K2796" i="1"/>
  <c r="G2797" i="1" s="1"/>
  <c r="H2797" i="1" l="1"/>
  <c r="I2797" i="1"/>
  <c r="K2797" i="1" l="1"/>
  <c r="G2798" i="1" s="1"/>
  <c r="J2797" i="1"/>
  <c r="L2797" i="1" s="1"/>
  <c r="H2798" i="1" l="1"/>
  <c r="I2798" i="1"/>
  <c r="J2798" i="1" l="1"/>
  <c r="L2798" i="1" s="1"/>
  <c r="K2798" i="1"/>
  <c r="G2799" i="1" s="1"/>
  <c r="H2799" i="1" l="1"/>
  <c r="I2799" i="1"/>
  <c r="J2799" i="1" l="1"/>
  <c r="L2799" i="1" s="1"/>
  <c r="K2799" i="1"/>
  <c r="G2800" i="1" s="1"/>
  <c r="I2800" i="1" l="1"/>
  <c r="H2800" i="1"/>
  <c r="J2800" i="1" l="1"/>
  <c r="L2800" i="1" s="1"/>
  <c r="K2800" i="1"/>
  <c r="G2801" i="1" s="1"/>
  <c r="H2801" i="1" l="1"/>
  <c r="I2801" i="1"/>
  <c r="J2801" i="1" l="1"/>
  <c r="L2801" i="1" s="1"/>
  <c r="K2801" i="1"/>
  <c r="G2802" i="1" s="1"/>
  <c r="H2802" i="1" l="1"/>
  <c r="I2802" i="1"/>
  <c r="K2802" i="1" l="1"/>
  <c r="G2803" i="1" s="1"/>
  <c r="J2802" i="1"/>
  <c r="L2802" i="1" s="1"/>
  <c r="H2803" i="1" l="1"/>
  <c r="I2803" i="1"/>
  <c r="J2803" i="1" l="1"/>
  <c r="L2803" i="1" s="1"/>
  <c r="K2803" i="1"/>
  <c r="G2804" i="1" s="1"/>
  <c r="H2804" i="1" l="1"/>
  <c r="I2804" i="1"/>
  <c r="J2804" i="1" l="1"/>
  <c r="L2804" i="1" s="1"/>
  <c r="K2804" i="1"/>
  <c r="G2805" i="1" s="1"/>
  <c r="H2805" i="1" l="1"/>
  <c r="I2805" i="1"/>
  <c r="J2805" i="1" l="1"/>
  <c r="L2805" i="1" s="1"/>
  <c r="K2805" i="1"/>
  <c r="G2806" i="1" s="1"/>
  <c r="H2806" i="1" l="1"/>
  <c r="I2806" i="1"/>
  <c r="J2806" i="1" l="1"/>
  <c r="L2806" i="1" s="1"/>
  <c r="K2806" i="1"/>
  <c r="G2807" i="1" s="1"/>
  <c r="H2807" i="1" l="1"/>
  <c r="I2807" i="1"/>
  <c r="K2807" i="1" l="1"/>
  <c r="G2808" i="1" s="1"/>
  <c r="J2807" i="1"/>
  <c r="L2807" i="1" s="1"/>
  <c r="I2808" i="1" l="1"/>
  <c r="H2808" i="1"/>
  <c r="J2808" i="1" l="1"/>
  <c r="L2808" i="1" s="1"/>
  <c r="K2808" i="1"/>
  <c r="G2809" i="1" s="1"/>
  <c r="I2809" i="1" l="1"/>
  <c r="H2809" i="1"/>
  <c r="J2809" i="1" l="1"/>
  <c r="L2809" i="1" s="1"/>
  <c r="K2809" i="1"/>
  <c r="G2810" i="1" s="1"/>
  <c r="H2810" i="1" l="1"/>
  <c r="I2810" i="1"/>
  <c r="K2810" i="1" l="1"/>
  <c r="G2811" i="1" s="1"/>
  <c r="J2810" i="1"/>
  <c r="L2810" i="1" s="1"/>
  <c r="H2811" i="1" l="1"/>
  <c r="I2811" i="1"/>
  <c r="J2811" i="1" l="1"/>
  <c r="L2811" i="1" s="1"/>
  <c r="K2811" i="1"/>
  <c r="G2812" i="1" s="1"/>
  <c r="H2812" i="1" l="1"/>
  <c r="I2812" i="1"/>
  <c r="J2812" i="1" l="1"/>
  <c r="L2812" i="1" s="1"/>
  <c r="K2812" i="1"/>
  <c r="G2813" i="1" s="1"/>
  <c r="I2813" i="1" l="1"/>
  <c r="H2813" i="1"/>
  <c r="J2813" i="1" l="1"/>
  <c r="L2813" i="1" s="1"/>
  <c r="K2813" i="1"/>
  <c r="G2814" i="1" s="1"/>
  <c r="H2814" i="1" l="1"/>
  <c r="I2814" i="1"/>
  <c r="J2814" i="1" l="1"/>
  <c r="L2814" i="1" s="1"/>
  <c r="K2814" i="1"/>
  <c r="G2815" i="1" s="1"/>
  <c r="H2815" i="1" l="1"/>
  <c r="I2815" i="1"/>
  <c r="K2815" i="1" l="1"/>
  <c r="G2816" i="1" s="1"/>
  <c r="J2815" i="1"/>
  <c r="L2815" i="1" s="1"/>
  <c r="I2816" i="1" l="1"/>
  <c r="H2816" i="1"/>
  <c r="J2816" i="1" l="1"/>
  <c r="L2816" i="1" s="1"/>
  <c r="K2816" i="1"/>
  <c r="G2817" i="1" s="1"/>
  <c r="I2817" i="1" l="1"/>
  <c r="H2817" i="1"/>
  <c r="J2817" i="1" l="1"/>
  <c r="L2817" i="1" s="1"/>
  <c r="K2817" i="1"/>
  <c r="G2818" i="1" s="1"/>
  <c r="H2818" i="1" l="1"/>
  <c r="I2818" i="1"/>
  <c r="K2818" i="1" l="1"/>
  <c r="G2819" i="1" s="1"/>
  <c r="J2818" i="1"/>
  <c r="L2818" i="1" s="1"/>
  <c r="H2819" i="1" l="1"/>
  <c r="I2819" i="1"/>
  <c r="K2819" i="1" l="1"/>
  <c r="G2820" i="1" s="1"/>
  <c r="J2819" i="1"/>
  <c r="L2819" i="1" s="1"/>
  <c r="H2820" i="1" l="1"/>
  <c r="I2820" i="1"/>
  <c r="J2820" i="1" l="1"/>
  <c r="L2820" i="1" s="1"/>
  <c r="K2820" i="1"/>
  <c r="G2821" i="1" s="1"/>
  <c r="I2821" i="1" l="1"/>
  <c r="H2821" i="1"/>
  <c r="J2821" i="1" l="1"/>
  <c r="L2821" i="1" s="1"/>
  <c r="K2821" i="1"/>
  <c r="G2822" i="1" s="1"/>
  <c r="H2822" i="1" l="1"/>
  <c r="I2822" i="1"/>
  <c r="J2822" i="1" l="1"/>
  <c r="L2822" i="1" s="1"/>
  <c r="K2822" i="1"/>
  <c r="G2823" i="1" s="1"/>
  <c r="H2823" i="1" l="1"/>
  <c r="I2823" i="1"/>
  <c r="K2823" i="1" l="1"/>
  <c r="G2824" i="1" s="1"/>
  <c r="J2823" i="1"/>
  <c r="L2823" i="1" s="1"/>
  <c r="I2824" i="1" l="1"/>
  <c r="H2824" i="1"/>
  <c r="J2824" i="1" l="1"/>
  <c r="L2824" i="1" s="1"/>
  <c r="K2824" i="1"/>
  <c r="G2825" i="1" s="1"/>
  <c r="I2825" i="1" l="1"/>
  <c r="H2825" i="1"/>
  <c r="J2825" i="1" l="1"/>
  <c r="L2825" i="1" s="1"/>
  <c r="K2825" i="1"/>
  <c r="G2826" i="1" s="1"/>
  <c r="H2826" i="1" l="1"/>
  <c r="I2826" i="1"/>
  <c r="K2826" i="1" l="1"/>
  <c r="G2827" i="1" s="1"/>
  <c r="J2826" i="1"/>
  <c r="L2826" i="1" s="1"/>
  <c r="H2827" i="1" l="1"/>
  <c r="I2827" i="1"/>
  <c r="K2827" i="1" l="1"/>
  <c r="G2828" i="1" s="1"/>
  <c r="J2827" i="1"/>
  <c r="L2827" i="1" s="1"/>
  <c r="H2828" i="1" l="1"/>
  <c r="I2828" i="1"/>
  <c r="J2828" i="1" l="1"/>
  <c r="L2828" i="1" s="1"/>
  <c r="K2828" i="1"/>
  <c r="G2829" i="1" s="1"/>
  <c r="I2829" i="1" l="1"/>
  <c r="H2829" i="1"/>
  <c r="J2829" i="1" l="1"/>
  <c r="L2829" i="1" s="1"/>
  <c r="K2829" i="1"/>
  <c r="G2830" i="1" s="1"/>
  <c r="H2830" i="1" l="1"/>
  <c r="I2830" i="1"/>
  <c r="J2830" i="1" l="1"/>
  <c r="L2830" i="1" s="1"/>
  <c r="K2830" i="1"/>
  <c r="G2831" i="1" s="1"/>
  <c r="H2831" i="1" l="1"/>
  <c r="I2831" i="1"/>
  <c r="K2831" i="1" l="1"/>
  <c r="G2832" i="1" s="1"/>
  <c r="J2831" i="1"/>
  <c r="L2831" i="1" s="1"/>
  <c r="I2832" i="1" l="1"/>
  <c r="H2832" i="1"/>
  <c r="J2832" i="1" l="1"/>
  <c r="L2832" i="1" s="1"/>
  <c r="K2832" i="1"/>
  <c r="G2833" i="1" s="1"/>
  <c r="I2833" i="1" l="1"/>
  <c r="H2833" i="1"/>
  <c r="J2833" i="1" l="1"/>
  <c r="L2833" i="1" s="1"/>
  <c r="K2833" i="1"/>
  <c r="G2834" i="1" s="1"/>
  <c r="H2834" i="1" l="1"/>
  <c r="I2834" i="1"/>
  <c r="K2834" i="1" l="1"/>
  <c r="G2835" i="1" s="1"/>
  <c r="J2834" i="1"/>
  <c r="L2834" i="1" s="1"/>
  <c r="H2835" i="1" l="1"/>
  <c r="I2835" i="1"/>
  <c r="J2835" i="1" l="1"/>
  <c r="L2835" i="1" s="1"/>
  <c r="K2835" i="1"/>
  <c r="G2836" i="1" s="1"/>
  <c r="H2836" i="1" l="1"/>
  <c r="I2836" i="1"/>
  <c r="J2836" i="1" l="1"/>
  <c r="L2836" i="1" s="1"/>
  <c r="K2836" i="1"/>
  <c r="G2837" i="1" s="1"/>
  <c r="I2837" i="1" l="1"/>
  <c r="H2837" i="1"/>
  <c r="J2837" i="1" l="1"/>
  <c r="L2837" i="1" s="1"/>
  <c r="K2837" i="1"/>
  <c r="G2838" i="1" s="1"/>
  <c r="H2838" i="1" l="1"/>
  <c r="I2838" i="1"/>
  <c r="J2838" i="1" l="1"/>
  <c r="L2838" i="1" s="1"/>
  <c r="K2838" i="1"/>
  <c r="G2839" i="1" s="1"/>
  <c r="H2839" i="1" l="1"/>
  <c r="I2839" i="1"/>
  <c r="K2839" i="1" l="1"/>
  <c r="G2840" i="1" s="1"/>
  <c r="J2839" i="1"/>
  <c r="L2839" i="1" s="1"/>
  <c r="I2840" i="1" l="1"/>
  <c r="H2840" i="1"/>
  <c r="J2840" i="1" l="1"/>
  <c r="L2840" i="1" s="1"/>
  <c r="K2840" i="1"/>
  <c r="G2841" i="1" s="1"/>
  <c r="I2841" i="1" l="1"/>
  <c r="H2841" i="1"/>
  <c r="J2841" i="1" l="1"/>
  <c r="L2841" i="1" s="1"/>
  <c r="K2841" i="1"/>
  <c r="G2842" i="1" s="1"/>
  <c r="H2842" i="1" l="1"/>
  <c r="I2842" i="1"/>
  <c r="K2842" i="1" l="1"/>
  <c r="G2843" i="1" s="1"/>
  <c r="J2842" i="1"/>
  <c r="L2842" i="1" s="1"/>
  <c r="H2843" i="1" l="1"/>
  <c r="I2843" i="1"/>
  <c r="J2843" i="1" l="1"/>
  <c r="L2843" i="1" s="1"/>
  <c r="K2843" i="1"/>
  <c r="G2844" i="1" s="1"/>
  <c r="H2844" i="1" l="1"/>
  <c r="I2844" i="1"/>
  <c r="J2844" i="1" l="1"/>
  <c r="L2844" i="1" s="1"/>
  <c r="K2844" i="1"/>
  <c r="G2845" i="1" s="1"/>
  <c r="I2845" i="1" l="1"/>
  <c r="H2845" i="1"/>
  <c r="J2845" i="1" l="1"/>
  <c r="L2845" i="1" s="1"/>
  <c r="K2845" i="1"/>
  <c r="G2846" i="1" s="1"/>
  <c r="H2846" i="1" l="1"/>
  <c r="I2846" i="1"/>
  <c r="J2846" i="1" l="1"/>
  <c r="L2846" i="1" s="1"/>
  <c r="K2846" i="1"/>
  <c r="G2847" i="1" s="1"/>
  <c r="H2847" i="1" l="1"/>
  <c r="I2847" i="1"/>
  <c r="K2847" i="1" l="1"/>
  <c r="G2848" i="1" s="1"/>
  <c r="J2847" i="1"/>
  <c r="L2847" i="1" s="1"/>
  <c r="I2848" i="1" l="1"/>
  <c r="H2848" i="1"/>
  <c r="J2848" i="1" l="1"/>
  <c r="L2848" i="1" s="1"/>
  <c r="K2848" i="1"/>
  <c r="G2849" i="1" s="1"/>
  <c r="I2849" i="1" l="1"/>
  <c r="H2849" i="1"/>
  <c r="J2849" i="1" l="1"/>
  <c r="L2849" i="1" s="1"/>
  <c r="K2849" i="1"/>
  <c r="G2850" i="1" s="1"/>
  <c r="H2850" i="1" l="1"/>
  <c r="I2850" i="1"/>
  <c r="K2850" i="1" l="1"/>
  <c r="G2851" i="1" s="1"/>
  <c r="J2850" i="1"/>
  <c r="L2850" i="1" s="1"/>
  <c r="H2851" i="1" l="1"/>
  <c r="I2851" i="1"/>
  <c r="J2851" i="1" l="1"/>
  <c r="L2851" i="1" s="1"/>
  <c r="K2851" i="1"/>
  <c r="G2852" i="1" s="1"/>
  <c r="H2852" i="1" l="1"/>
  <c r="I2852" i="1"/>
  <c r="J2852" i="1" l="1"/>
  <c r="L2852" i="1" s="1"/>
  <c r="K2852" i="1"/>
  <c r="G2853" i="1" s="1"/>
  <c r="I2853" i="1" l="1"/>
  <c r="H2853" i="1"/>
  <c r="J2853" i="1" l="1"/>
  <c r="L2853" i="1" s="1"/>
  <c r="K2853" i="1"/>
  <c r="G2854" i="1" s="1"/>
  <c r="H2854" i="1" l="1"/>
  <c r="I2854" i="1"/>
  <c r="J2854" i="1" l="1"/>
  <c r="L2854" i="1" s="1"/>
  <c r="K2854" i="1"/>
  <c r="G2855" i="1" s="1"/>
  <c r="H2855" i="1" l="1"/>
  <c r="I2855" i="1"/>
  <c r="K2855" i="1" l="1"/>
  <c r="G2856" i="1" s="1"/>
  <c r="J2855" i="1"/>
  <c r="L2855" i="1" s="1"/>
  <c r="I2856" i="1" l="1"/>
  <c r="H2856" i="1"/>
  <c r="J2856" i="1" l="1"/>
  <c r="L2856" i="1" s="1"/>
  <c r="K2856" i="1"/>
  <c r="G2857" i="1" s="1"/>
  <c r="I2857" i="1" l="1"/>
  <c r="H2857" i="1"/>
  <c r="J2857" i="1" l="1"/>
  <c r="L2857" i="1" s="1"/>
  <c r="K2857" i="1"/>
  <c r="G2858" i="1" s="1"/>
  <c r="H2858" i="1" l="1"/>
  <c r="I2858" i="1"/>
  <c r="K2858" i="1" l="1"/>
  <c r="G2859" i="1" s="1"/>
  <c r="J2858" i="1"/>
  <c r="L2858" i="1" s="1"/>
  <c r="H2859" i="1" l="1"/>
  <c r="I2859" i="1"/>
  <c r="J2859" i="1" l="1"/>
  <c r="L2859" i="1" s="1"/>
  <c r="K2859" i="1"/>
  <c r="G2860" i="1" s="1"/>
  <c r="H2860" i="1" l="1"/>
  <c r="I2860" i="1"/>
  <c r="J2860" i="1" l="1"/>
  <c r="L2860" i="1" s="1"/>
  <c r="K2860" i="1"/>
  <c r="G2861" i="1" s="1"/>
  <c r="I2861" i="1" l="1"/>
  <c r="H2861" i="1"/>
  <c r="J2861" i="1" l="1"/>
  <c r="L2861" i="1" s="1"/>
  <c r="K2861" i="1"/>
  <c r="G2862" i="1" s="1"/>
  <c r="H2862" i="1" l="1"/>
  <c r="I2862" i="1"/>
  <c r="J2862" i="1" l="1"/>
  <c r="L2862" i="1" s="1"/>
  <c r="K2862" i="1"/>
  <c r="G2863" i="1" s="1"/>
  <c r="H2863" i="1" l="1"/>
  <c r="I2863" i="1"/>
  <c r="K2863" i="1" l="1"/>
  <c r="G2864" i="1" s="1"/>
  <c r="J2863" i="1"/>
  <c r="L2863" i="1" s="1"/>
  <c r="I2864" i="1" l="1"/>
  <c r="H2864" i="1"/>
  <c r="J2864" i="1" l="1"/>
  <c r="L2864" i="1" s="1"/>
  <c r="K2864" i="1"/>
  <c r="G2865" i="1" s="1"/>
  <c r="I2865" i="1" l="1"/>
  <c r="H2865" i="1"/>
  <c r="J2865" i="1" l="1"/>
  <c r="L2865" i="1" s="1"/>
  <c r="K2865" i="1"/>
  <c r="G2866" i="1" s="1"/>
  <c r="H2866" i="1" l="1"/>
  <c r="I2866" i="1"/>
  <c r="K2866" i="1" l="1"/>
  <c r="G2867" i="1" s="1"/>
  <c r="J2866" i="1"/>
  <c r="L2866" i="1" s="1"/>
  <c r="H2867" i="1" l="1"/>
  <c r="I2867" i="1"/>
  <c r="K2867" i="1" l="1"/>
  <c r="G2868" i="1" s="1"/>
  <c r="J2867" i="1"/>
  <c r="L2867" i="1" s="1"/>
  <c r="H2868" i="1" l="1"/>
  <c r="I2868" i="1"/>
  <c r="J2868" i="1" l="1"/>
  <c r="L2868" i="1" s="1"/>
  <c r="K2868" i="1"/>
  <c r="G2869" i="1" s="1"/>
  <c r="I2869" i="1" l="1"/>
  <c r="H2869" i="1"/>
  <c r="J2869" i="1" l="1"/>
  <c r="L2869" i="1" s="1"/>
  <c r="K2869" i="1"/>
  <c r="G2870" i="1" s="1"/>
  <c r="H2870" i="1" l="1"/>
  <c r="I2870" i="1"/>
  <c r="J2870" i="1" l="1"/>
  <c r="L2870" i="1" s="1"/>
  <c r="K2870" i="1"/>
  <c r="G2871" i="1" s="1"/>
  <c r="H2871" i="1" l="1"/>
  <c r="I2871" i="1"/>
  <c r="K2871" i="1" l="1"/>
  <c r="G2872" i="1" s="1"/>
  <c r="J2871" i="1"/>
  <c r="L2871" i="1" s="1"/>
  <c r="I2872" i="1" l="1"/>
  <c r="H2872" i="1"/>
  <c r="J2872" i="1" l="1"/>
  <c r="L2872" i="1" s="1"/>
  <c r="K2872" i="1"/>
  <c r="G2873" i="1" s="1"/>
  <c r="I2873" i="1" l="1"/>
  <c r="H2873" i="1"/>
  <c r="J2873" i="1" l="1"/>
  <c r="L2873" i="1" s="1"/>
  <c r="K2873" i="1"/>
  <c r="G2874" i="1" s="1"/>
  <c r="H2874" i="1" l="1"/>
  <c r="I2874" i="1"/>
  <c r="K2874" i="1" l="1"/>
  <c r="G2875" i="1" s="1"/>
  <c r="J2874" i="1"/>
  <c r="L2874" i="1" s="1"/>
  <c r="H2875" i="1" l="1"/>
  <c r="I2875" i="1"/>
  <c r="J2875" i="1" l="1"/>
  <c r="L2875" i="1" s="1"/>
  <c r="K2875" i="1"/>
  <c r="G2876" i="1" s="1"/>
  <c r="H2876" i="1" l="1"/>
  <c r="I2876" i="1"/>
  <c r="J2876" i="1" l="1"/>
  <c r="L2876" i="1" s="1"/>
  <c r="K2876" i="1"/>
  <c r="G2877" i="1" s="1"/>
  <c r="I2877" i="1" l="1"/>
  <c r="H2877" i="1"/>
  <c r="J2877" i="1" l="1"/>
  <c r="L2877" i="1" s="1"/>
  <c r="K2877" i="1"/>
  <c r="G2878" i="1" s="1"/>
  <c r="H2878" i="1" l="1"/>
  <c r="I2878" i="1"/>
  <c r="J2878" i="1" l="1"/>
  <c r="L2878" i="1" s="1"/>
  <c r="K2878" i="1"/>
  <c r="G2879" i="1" s="1"/>
  <c r="H2879" i="1" l="1"/>
  <c r="I2879" i="1"/>
  <c r="K2879" i="1" l="1"/>
  <c r="G2880" i="1" s="1"/>
  <c r="J2879" i="1"/>
  <c r="L2879" i="1" s="1"/>
  <c r="I2880" i="1" l="1"/>
  <c r="H2880" i="1"/>
  <c r="J2880" i="1" l="1"/>
  <c r="L2880" i="1" s="1"/>
  <c r="K2880" i="1"/>
  <c r="G2881" i="1" s="1"/>
  <c r="I2881" i="1" l="1"/>
  <c r="H2881" i="1"/>
  <c r="J2881" i="1" l="1"/>
  <c r="L2881" i="1" s="1"/>
  <c r="K2881" i="1"/>
  <c r="G2882" i="1" s="1"/>
  <c r="H2882" i="1" l="1"/>
  <c r="I2882" i="1"/>
  <c r="K2882" i="1" l="1"/>
  <c r="G2883" i="1" s="1"/>
  <c r="J2882" i="1"/>
  <c r="L2882" i="1" s="1"/>
  <c r="H2883" i="1" l="1"/>
  <c r="I2883" i="1"/>
  <c r="J2883" i="1" l="1"/>
  <c r="L2883" i="1" s="1"/>
  <c r="K2883" i="1"/>
  <c r="G2884" i="1" s="1"/>
  <c r="H2884" i="1" l="1"/>
  <c r="I2884" i="1"/>
  <c r="J2884" i="1" l="1"/>
  <c r="L2884" i="1" s="1"/>
  <c r="K2884" i="1"/>
  <c r="G2885" i="1" s="1"/>
  <c r="I2885" i="1" l="1"/>
  <c r="H2885" i="1"/>
  <c r="J2885" i="1" l="1"/>
  <c r="L2885" i="1" s="1"/>
  <c r="K2885" i="1"/>
  <c r="G2886" i="1" s="1"/>
  <c r="H2886" i="1" l="1"/>
  <c r="I2886" i="1"/>
  <c r="J2886" i="1" l="1"/>
  <c r="L2886" i="1" s="1"/>
  <c r="K2886" i="1"/>
  <c r="G2887" i="1" s="1"/>
  <c r="H2887" i="1" l="1"/>
  <c r="I2887" i="1"/>
  <c r="K2887" i="1" l="1"/>
  <c r="G2888" i="1" s="1"/>
  <c r="J2887" i="1"/>
  <c r="L2887" i="1" s="1"/>
  <c r="I2888" i="1" l="1"/>
  <c r="H2888" i="1"/>
  <c r="J2888" i="1" l="1"/>
  <c r="L2888" i="1" s="1"/>
  <c r="K2888" i="1"/>
  <c r="G2889" i="1" s="1"/>
  <c r="I2889" i="1" l="1"/>
  <c r="H2889" i="1"/>
  <c r="J2889" i="1" l="1"/>
  <c r="L2889" i="1" s="1"/>
  <c r="K2889" i="1"/>
  <c r="G2890" i="1" s="1"/>
  <c r="H2890" i="1" l="1"/>
  <c r="I2890" i="1"/>
  <c r="K2890" i="1" l="1"/>
  <c r="G2891" i="1" s="1"/>
  <c r="J2890" i="1"/>
  <c r="L2890" i="1" s="1"/>
  <c r="H2891" i="1" l="1"/>
  <c r="I2891" i="1"/>
  <c r="J2891" i="1" l="1"/>
  <c r="L2891" i="1" s="1"/>
  <c r="K2891" i="1"/>
  <c r="G2892" i="1" s="1"/>
  <c r="H2892" i="1" l="1"/>
  <c r="I2892" i="1"/>
  <c r="J2892" i="1" l="1"/>
  <c r="L2892" i="1" s="1"/>
  <c r="K2892" i="1"/>
  <c r="G2893" i="1" s="1"/>
  <c r="I2893" i="1" l="1"/>
  <c r="H2893" i="1"/>
  <c r="J2893" i="1" l="1"/>
  <c r="L2893" i="1" s="1"/>
  <c r="K2893" i="1"/>
  <c r="G2894" i="1" s="1"/>
  <c r="H2894" i="1" l="1"/>
  <c r="I2894" i="1"/>
  <c r="J2894" i="1" l="1"/>
  <c r="L2894" i="1" s="1"/>
  <c r="K2894" i="1"/>
  <c r="G2895" i="1" s="1"/>
  <c r="H2895" i="1" l="1"/>
  <c r="I2895" i="1"/>
  <c r="K2895" i="1" l="1"/>
  <c r="G2896" i="1" s="1"/>
  <c r="J2895" i="1"/>
  <c r="L2895" i="1" s="1"/>
  <c r="I2896" i="1" l="1"/>
  <c r="H2896" i="1"/>
  <c r="J2896" i="1" l="1"/>
  <c r="L2896" i="1" s="1"/>
  <c r="K2896" i="1"/>
  <c r="G2897" i="1" s="1"/>
  <c r="I2897" i="1" l="1"/>
  <c r="H2897" i="1"/>
  <c r="J2897" i="1" l="1"/>
  <c r="L2897" i="1" s="1"/>
  <c r="K2897" i="1"/>
  <c r="G2898" i="1" s="1"/>
  <c r="H2898" i="1" l="1"/>
  <c r="I2898" i="1"/>
  <c r="K2898" i="1" l="1"/>
  <c r="G2899" i="1" s="1"/>
  <c r="J2898" i="1"/>
  <c r="L2898" i="1" s="1"/>
  <c r="H2899" i="1" l="1"/>
  <c r="I2899" i="1"/>
  <c r="J2899" i="1" l="1"/>
  <c r="L2899" i="1" s="1"/>
  <c r="K2899" i="1"/>
  <c r="G2900" i="1" s="1"/>
  <c r="H2900" i="1" l="1"/>
  <c r="I2900" i="1"/>
  <c r="J2900" i="1" l="1"/>
  <c r="L2900" i="1" s="1"/>
  <c r="K2900" i="1"/>
  <c r="G2901" i="1" s="1"/>
  <c r="I2901" i="1" l="1"/>
  <c r="H2901" i="1"/>
  <c r="J2901" i="1" l="1"/>
  <c r="L2901" i="1" s="1"/>
  <c r="K2901" i="1"/>
  <c r="G2902" i="1" s="1"/>
  <c r="H2902" i="1" l="1"/>
  <c r="I2902" i="1"/>
  <c r="J2902" i="1" l="1"/>
  <c r="L2902" i="1" s="1"/>
  <c r="K2902" i="1"/>
  <c r="G2903" i="1" s="1"/>
  <c r="H2903" i="1" l="1"/>
  <c r="I2903" i="1"/>
  <c r="K2903" i="1" l="1"/>
  <c r="G2904" i="1" s="1"/>
  <c r="J2903" i="1"/>
  <c r="L2903" i="1" s="1"/>
  <c r="I2904" i="1" l="1"/>
  <c r="H2904" i="1"/>
  <c r="J2904" i="1" l="1"/>
  <c r="L2904" i="1" s="1"/>
  <c r="K2904" i="1"/>
  <c r="G2905" i="1" s="1"/>
  <c r="I2905" i="1" l="1"/>
  <c r="H2905" i="1"/>
  <c r="J2905" i="1" l="1"/>
  <c r="L2905" i="1" s="1"/>
  <c r="K2905" i="1"/>
  <c r="G2906" i="1" s="1"/>
  <c r="H2906" i="1" l="1"/>
  <c r="I2906" i="1"/>
  <c r="K2906" i="1" l="1"/>
  <c r="G2907" i="1" s="1"/>
  <c r="J2906" i="1"/>
  <c r="L2906" i="1" s="1"/>
  <c r="H2907" i="1" l="1"/>
  <c r="I2907" i="1"/>
  <c r="K2907" i="1" l="1"/>
  <c r="G2908" i="1" s="1"/>
  <c r="J2907" i="1"/>
  <c r="L2907" i="1" s="1"/>
  <c r="H2908" i="1" l="1"/>
  <c r="I2908" i="1"/>
  <c r="J2908" i="1" l="1"/>
  <c r="L2908" i="1" s="1"/>
  <c r="K2908" i="1"/>
  <c r="G2909" i="1" s="1"/>
  <c r="I2909" i="1" l="1"/>
  <c r="H2909" i="1"/>
  <c r="J2909" i="1" l="1"/>
  <c r="L2909" i="1" s="1"/>
  <c r="K2909" i="1"/>
  <c r="G2910" i="1" s="1"/>
  <c r="H2910" i="1" l="1"/>
  <c r="I2910" i="1"/>
  <c r="J2910" i="1" l="1"/>
  <c r="L2910" i="1" s="1"/>
  <c r="K2910" i="1"/>
  <c r="G2911" i="1" s="1"/>
  <c r="H2911" i="1" l="1"/>
  <c r="I2911" i="1"/>
  <c r="K2911" i="1" l="1"/>
  <c r="G2912" i="1" s="1"/>
  <c r="J2911" i="1"/>
  <c r="L2911" i="1" s="1"/>
  <c r="I2912" i="1" l="1"/>
  <c r="H2912" i="1"/>
  <c r="J2912" i="1" l="1"/>
  <c r="L2912" i="1" s="1"/>
  <c r="K2912" i="1"/>
  <c r="G2913" i="1" s="1"/>
  <c r="I2913" i="1" l="1"/>
  <c r="H2913" i="1"/>
  <c r="J2913" i="1" l="1"/>
  <c r="L2913" i="1" s="1"/>
  <c r="K2913" i="1"/>
  <c r="G2914" i="1" s="1"/>
  <c r="H2914" i="1" l="1"/>
  <c r="I2914" i="1"/>
  <c r="K2914" i="1" l="1"/>
  <c r="G2915" i="1" s="1"/>
  <c r="J2914" i="1"/>
  <c r="L2914" i="1" s="1"/>
  <c r="H2915" i="1" l="1"/>
  <c r="I2915" i="1"/>
  <c r="K2915" i="1" l="1"/>
  <c r="G2916" i="1" s="1"/>
  <c r="J2915" i="1"/>
  <c r="L2915" i="1" s="1"/>
  <c r="H2916" i="1" l="1"/>
  <c r="I2916" i="1"/>
  <c r="K2916" i="1" l="1"/>
  <c r="G2917" i="1" s="1"/>
  <c r="J2916" i="1"/>
  <c r="L2916" i="1" s="1"/>
  <c r="I2917" i="1" l="1"/>
  <c r="H2917" i="1"/>
  <c r="J2917" i="1" l="1"/>
  <c r="L2917" i="1" s="1"/>
  <c r="K2917" i="1"/>
  <c r="G2918" i="1" s="1"/>
  <c r="H2918" i="1" l="1"/>
  <c r="I2918" i="1"/>
  <c r="J2918" i="1" l="1"/>
  <c r="L2918" i="1" s="1"/>
  <c r="K2918" i="1"/>
  <c r="G2919" i="1" s="1"/>
  <c r="H2919" i="1" l="1"/>
  <c r="I2919" i="1"/>
  <c r="K2919" i="1" l="1"/>
  <c r="G2920" i="1" s="1"/>
  <c r="J2919" i="1"/>
  <c r="L2919" i="1" s="1"/>
  <c r="I2920" i="1" l="1"/>
  <c r="H2920" i="1"/>
  <c r="J2920" i="1" l="1"/>
  <c r="L2920" i="1" s="1"/>
  <c r="K2920" i="1"/>
  <c r="G2921" i="1" s="1"/>
  <c r="I2921" i="1" l="1"/>
  <c r="H2921" i="1"/>
  <c r="J2921" i="1" l="1"/>
  <c r="L2921" i="1" s="1"/>
  <c r="K2921" i="1"/>
  <c r="G2922" i="1" s="1"/>
  <c r="H2922" i="1" l="1"/>
  <c r="I2922" i="1"/>
  <c r="K2922" i="1" l="1"/>
  <c r="G2923" i="1" s="1"/>
  <c r="J2922" i="1"/>
  <c r="L2922" i="1" s="1"/>
  <c r="H2923" i="1" l="1"/>
  <c r="I2923" i="1"/>
  <c r="K2923" i="1" l="1"/>
  <c r="G2924" i="1" s="1"/>
  <c r="J2923" i="1"/>
  <c r="L2923" i="1" s="1"/>
  <c r="H2924" i="1" l="1"/>
  <c r="I2924" i="1"/>
  <c r="J2924" i="1" l="1"/>
  <c r="L2924" i="1" s="1"/>
  <c r="K2924" i="1"/>
  <c r="G2925" i="1" s="1"/>
  <c r="I2925" i="1" l="1"/>
  <c r="H2925" i="1"/>
  <c r="J2925" i="1" l="1"/>
  <c r="L2925" i="1" s="1"/>
  <c r="K2925" i="1"/>
  <c r="G2926" i="1" s="1"/>
  <c r="H2926" i="1" l="1"/>
  <c r="I2926" i="1"/>
  <c r="J2926" i="1" l="1"/>
  <c r="L2926" i="1" s="1"/>
  <c r="K2926" i="1"/>
  <c r="G2927" i="1" s="1"/>
  <c r="H2927" i="1" l="1"/>
  <c r="I2927" i="1"/>
  <c r="K2927" i="1" l="1"/>
  <c r="G2928" i="1" s="1"/>
  <c r="J2927" i="1"/>
  <c r="L2927" i="1" s="1"/>
  <c r="I2928" i="1" l="1"/>
  <c r="H2928" i="1"/>
  <c r="J2928" i="1" l="1"/>
  <c r="L2928" i="1" s="1"/>
  <c r="K2928" i="1"/>
  <c r="G2929" i="1" s="1"/>
  <c r="H2929" i="1" l="1"/>
  <c r="I2929" i="1"/>
  <c r="J2929" i="1" l="1"/>
  <c r="L2929" i="1" s="1"/>
  <c r="K2929" i="1"/>
  <c r="G2930" i="1" s="1"/>
  <c r="H2930" i="1" l="1"/>
  <c r="I2930" i="1"/>
  <c r="K2930" i="1" l="1"/>
  <c r="G2931" i="1" s="1"/>
  <c r="J2930" i="1"/>
  <c r="L2930" i="1" s="1"/>
  <c r="H2931" i="1" l="1"/>
  <c r="I2931" i="1"/>
  <c r="J2931" i="1" l="1"/>
  <c r="L2931" i="1" s="1"/>
  <c r="K2931" i="1"/>
  <c r="G2932" i="1" s="1"/>
  <c r="H2932" i="1" l="1"/>
  <c r="I2932" i="1"/>
  <c r="J2932" i="1" l="1"/>
  <c r="L2932" i="1" s="1"/>
  <c r="K2932" i="1"/>
  <c r="G2933" i="1" s="1"/>
  <c r="I2933" i="1" l="1"/>
  <c r="H2933" i="1"/>
  <c r="J2933" i="1" l="1"/>
  <c r="L2933" i="1" s="1"/>
  <c r="K2933" i="1"/>
  <c r="G2934" i="1" s="1"/>
  <c r="H2934" i="1" l="1"/>
  <c r="I2934" i="1"/>
  <c r="J2934" i="1" l="1"/>
  <c r="L2934" i="1" s="1"/>
  <c r="K2934" i="1"/>
  <c r="G2935" i="1" s="1"/>
  <c r="H2935" i="1" l="1"/>
  <c r="I2935" i="1"/>
  <c r="K2935" i="1" l="1"/>
  <c r="G2936" i="1" s="1"/>
  <c r="J2935" i="1"/>
  <c r="L2935" i="1" s="1"/>
  <c r="I2936" i="1" l="1"/>
  <c r="H2936" i="1"/>
  <c r="J2936" i="1" l="1"/>
  <c r="L2936" i="1" s="1"/>
  <c r="K2936" i="1"/>
  <c r="G2937" i="1" s="1"/>
  <c r="I2937" i="1" l="1"/>
  <c r="H2937" i="1"/>
  <c r="J2937" i="1" l="1"/>
  <c r="L2937" i="1" s="1"/>
  <c r="K2937" i="1"/>
  <c r="G2938" i="1" s="1"/>
  <c r="H2938" i="1" l="1"/>
  <c r="I2938" i="1"/>
  <c r="K2938" i="1" l="1"/>
  <c r="G2939" i="1" s="1"/>
  <c r="J2938" i="1"/>
  <c r="L2938" i="1" s="1"/>
  <c r="H2939" i="1" l="1"/>
  <c r="I2939" i="1"/>
  <c r="J2939" i="1" l="1"/>
  <c r="L2939" i="1" s="1"/>
  <c r="K2939" i="1"/>
  <c r="G2940" i="1" s="1"/>
  <c r="H2940" i="1" l="1"/>
  <c r="I2940" i="1"/>
  <c r="J2940" i="1" l="1"/>
  <c r="L2940" i="1" s="1"/>
  <c r="K2940" i="1"/>
  <c r="G2941" i="1" s="1"/>
  <c r="I2941" i="1" l="1"/>
  <c r="H2941" i="1"/>
  <c r="J2941" i="1" l="1"/>
  <c r="L2941" i="1" s="1"/>
  <c r="K2941" i="1"/>
  <c r="G2942" i="1" s="1"/>
  <c r="H2942" i="1" l="1"/>
  <c r="I2942" i="1"/>
  <c r="J2942" i="1" l="1"/>
  <c r="L2942" i="1" s="1"/>
  <c r="K2942" i="1"/>
  <c r="G2943" i="1" s="1"/>
  <c r="H2943" i="1" l="1"/>
  <c r="I2943" i="1"/>
  <c r="K2943" i="1" l="1"/>
  <c r="G2944" i="1" s="1"/>
  <c r="J2943" i="1"/>
  <c r="L2943" i="1" s="1"/>
  <c r="I2944" i="1" l="1"/>
  <c r="H2944" i="1"/>
  <c r="J2944" i="1" l="1"/>
  <c r="L2944" i="1" s="1"/>
  <c r="K2944" i="1"/>
  <c r="G2945" i="1" s="1"/>
  <c r="I2945" i="1" l="1"/>
  <c r="H2945" i="1"/>
  <c r="J2945" i="1" l="1"/>
  <c r="L2945" i="1" s="1"/>
  <c r="K2945" i="1"/>
  <c r="G2946" i="1" s="1"/>
  <c r="H2946" i="1" l="1"/>
  <c r="I2946" i="1"/>
  <c r="K2946" i="1" l="1"/>
  <c r="G2947" i="1" s="1"/>
  <c r="J2946" i="1"/>
  <c r="L2946" i="1" s="1"/>
  <c r="H2947" i="1" l="1"/>
  <c r="I2947" i="1"/>
  <c r="K2947" i="1" l="1"/>
  <c r="G2948" i="1" s="1"/>
  <c r="J2947" i="1"/>
  <c r="L2947" i="1" s="1"/>
  <c r="H2948" i="1" l="1"/>
  <c r="I2948" i="1"/>
  <c r="J2948" i="1" l="1"/>
  <c r="L2948" i="1" s="1"/>
  <c r="K2948" i="1"/>
  <c r="G2949" i="1" s="1"/>
  <c r="I2949" i="1" l="1"/>
  <c r="H2949" i="1"/>
  <c r="J2949" i="1" l="1"/>
  <c r="L2949" i="1" s="1"/>
  <c r="K2949" i="1"/>
  <c r="G2950" i="1" s="1"/>
  <c r="H2950" i="1" l="1"/>
  <c r="I2950" i="1"/>
  <c r="J2950" i="1" l="1"/>
  <c r="L2950" i="1" s="1"/>
  <c r="K2950" i="1"/>
  <c r="G2951" i="1" s="1"/>
  <c r="H2951" i="1" l="1"/>
  <c r="I2951" i="1"/>
  <c r="K2951" i="1" l="1"/>
  <c r="G2952" i="1" s="1"/>
  <c r="J2951" i="1"/>
  <c r="L2951" i="1" s="1"/>
  <c r="I2952" i="1" l="1"/>
  <c r="H2952" i="1"/>
  <c r="J2952" i="1" l="1"/>
  <c r="L2952" i="1" s="1"/>
  <c r="K2952" i="1"/>
  <c r="G2953" i="1" s="1"/>
  <c r="H2953" i="1" l="1"/>
  <c r="I2953" i="1"/>
  <c r="J2953" i="1" l="1"/>
  <c r="L2953" i="1" s="1"/>
  <c r="K2953" i="1"/>
  <c r="G2954" i="1" s="1"/>
  <c r="H2954" i="1" l="1"/>
  <c r="I2954" i="1"/>
  <c r="K2954" i="1" l="1"/>
  <c r="G2955" i="1" s="1"/>
  <c r="J2954" i="1"/>
  <c r="L2954" i="1" s="1"/>
  <c r="H2955" i="1" l="1"/>
  <c r="I2955" i="1"/>
  <c r="J2955" i="1" l="1"/>
  <c r="L2955" i="1" s="1"/>
  <c r="K2955" i="1"/>
  <c r="G2956" i="1" s="1"/>
  <c r="H2956" i="1" l="1"/>
  <c r="I2956" i="1"/>
  <c r="J2956" i="1" l="1"/>
  <c r="L2956" i="1" s="1"/>
  <c r="K2956" i="1"/>
  <c r="G2957" i="1" s="1"/>
  <c r="I2957" i="1" l="1"/>
  <c r="H2957" i="1"/>
  <c r="J2957" i="1" l="1"/>
  <c r="L2957" i="1" s="1"/>
  <c r="K2957" i="1"/>
  <c r="G2958" i="1" s="1"/>
  <c r="H2958" i="1" l="1"/>
  <c r="I2958" i="1"/>
  <c r="J2958" i="1" l="1"/>
  <c r="L2958" i="1" s="1"/>
  <c r="K2958" i="1"/>
  <c r="G2959" i="1" s="1"/>
  <c r="H2959" i="1" l="1"/>
  <c r="I2959" i="1"/>
  <c r="K2959" i="1" l="1"/>
  <c r="G2960" i="1" s="1"/>
  <c r="J2959" i="1"/>
  <c r="L2959" i="1" s="1"/>
  <c r="I2960" i="1" l="1"/>
  <c r="H2960" i="1"/>
  <c r="J2960" i="1" l="1"/>
  <c r="L2960" i="1" s="1"/>
  <c r="K2960" i="1"/>
  <c r="G2961" i="1" s="1"/>
  <c r="I2961" i="1" l="1"/>
  <c r="H2961" i="1"/>
  <c r="J2961" i="1" l="1"/>
  <c r="L2961" i="1" s="1"/>
  <c r="K2961" i="1"/>
  <c r="G2962" i="1" s="1"/>
  <c r="H2962" i="1" l="1"/>
  <c r="I2962" i="1"/>
  <c r="K2962" i="1" l="1"/>
  <c r="G2963" i="1" s="1"/>
  <c r="J2962" i="1"/>
  <c r="L2962" i="1" s="1"/>
  <c r="H2963" i="1" l="1"/>
  <c r="I2963" i="1"/>
  <c r="J2963" i="1" l="1"/>
  <c r="L2963" i="1" s="1"/>
  <c r="K2963" i="1"/>
  <c r="G2964" i="1" s="1"/>
  <c r="H2964" i="1" l="1"/>
  <c r="I2964" i="1"/>
  <c r="J2964" i="1" l="1"/>
  <c r="L2964" i="1" s="1"/>
  <c r="K2964" i="1"/>
  <c r="G2965" i="1" s="1"/>
  <c r="I2965" i="1" l="1"/>
  <c r="H2965" i="1"/>
  <c r="J2965" i="1" l="1"/>
  <c r="L2965" i="1" s="1"/>
  <c r="K2965" i="1"/>
  <c r="G2966" i="1" s="1"/>
  <c r="H2966" i="1" l="1"/>
  <c r="I2966" i="1"/>
  <c r="J2966" i="1" l="1"/>
  <c r="L2966" i="1" s="1"/>
  <c r="K2966" i="1"/>
  <c r="G2967" i="1" s="1"/>
  <c r="H2967" i="1" l="1"/>
  <c r="I2967" i="1"/>
  <c r="K2967" i="1" l="1"/>
  <c r="G2968" i="1" s="1"/>
  <c r="J2967" i="1"/>
  <c r="L2967" i="1" s="1"/>
  <c r="I2968" i="1" l="1"/>
  <c r="H2968" i="1"/>
  <c r="J2968" i="1" l="1"/>
  <c r="L2968" i="1" s="1"/>
  <c r="K2968" i="1"/>
  <c r="G2969" i="1" s="1"/>
  <c r="H2969" i="1" l="1"/>
  <c r="I2969" i="1"/>
  <c r="J2969" i="1" l="1"/>
  <c r="L2969" i="1" s="1"/>
  <c r="K2969" i="1"/>
  <c r="G2970" i="1" s="1"/>
  <c r="H2970" i="1" l="1"/>
  <c r="I2970" i="1"/>
  <c r="K2970" i="1" l="1"/>
  <c r="G2971" i="1" s="1"/>
  <c r="J2970" i="1"/>
  <c r="L2970" i="1" s="1"/>
  <c r="H2971" i="1" l="1"/>
  <c r="I2971" i="1"/>
  <c r="J2971" i="1" l="1"/>
  <c r="L2971" i="1" s="1"/>
  <c r="K2971" i="1"/>
  <c r="G2972" i="1" s="1"/>
  <c r="H2972" i="1" l="1"/>
  <c r="I2972" i="1"/>
  <c r="J2972" i="1" l="1"/>
  <c r="L2972" i="1" s="1"/>
  <c r="K2972" i="1"/>
  <c r="G2973" i="1" s="1"/>
  <c r="I2973" i="1" l="1"/>
  <c r="H2973" i="1"/>
  <c r="J2973" i="1" l="1"/>
  <c r="L2973" i="1" s="1"/>
  <c r="K2973" i="1"/>
  <c r="G2974" i="1" s="1"/>
  <c r="H2974" i="1" l="1"/>
  <c r="I2974" i="1"/>
  <c r="J2974" i="1" l="1"/>
  <c r="L2974" i="1" s="1"/>
  <c r="K2974" i="1"/>
  <c r="G2975" i="1" s="1"/>
  <c r="H2975" i="1" l="1"/>
  <c r="I2975" i="1"/>
  <c r="K2975" i="1" l="1"/>
  <c r="G2976" i="1" s="1"/>
  <c r="J2975" i="1"/>
  <c r="L2975" i="1" s="1"/>
  <c r="I2976" i="1" l="1"/>
  <c r="H2976" i="1"/>
  <c r="J2976" i="1" l="1"/>
  <c r="L2976" i="1" s="1"/>
  <c r="K2976" i="1"/>
  <c r="G2977" i="1" s="1"/>
  <c r="H2977" i="1" l="1"/>
  <c r="I2977" i="1"/>
  <c r="J2977" i="1" l="1"/>
  <c r="L2977" i="1" s="1"/>
  <c r="K2977" i="1"/>
  <c r="G2978" i="1" s="1"/>
  <c r="H2978" i="1" l="1"/>
  <c r="I2978" i="1"/>
  <c r="K2978" i="1" l="1"/>
  <c r="G2979" i="1" s="1"/>
  <c r="J2978" i="1"/>
  <c r="L2978" i="1" s="1"/>
  <c r="H2979" i="1" l="1"/>
  <c r="I2979" i="1"/>
  <c r="J2979" i="1" l="1"/>
  <c r="L2979" i="1" s="1"/>
  <c r="K2979" i="1"/>
  <c r="G2980" i="1" s="1"/>
  <c r="H2980" i="1" l="1"/>
  <c r="I2980" i="1"/>
  <c r="J2980" i="1" l="1"/>
  <c r="L2980" i="1" s="1"/>
  <c r="K2980" i="1"/>
  <c r="G2981" i="1" s="1"/>
  <c r="I2981" i="1" l="1"/>
  <c r="H2981" i="1"/>
  <c r="J2981" i="1" l="1"/>
  <c r="L2981" i="1" s="1"/>
  <c r="K2981" i="1"/>
  <c r="G2982" i="1" s="1"/>
  <c r="H2982" i="1" l="1"/>
  <c r="I2982" i="1"/>
  <c r="J2982" i="1" l="1"/>
  <c r="L2982" i="1" s="1"/>
  <c r="K2982" i="1"/>
  <c r="G2983" i="1" s="1"/>
  <c r="H2983" i="1" l="1"/>
  <c r="I2983" i="1"/>
  <c r="K2983" i="1" l="1"/>
  <c r="G2984" i="1" s="1"/>
  <c r="J2983" i="1"/>
  <c r="L2983" i="1" s="1"/>
  <c r="I2984" i="1" l="1"/>
  <c r="H2984" i="1"/>
  <c r="J2984" i="1" l="1"/>
  <c r="L2984" i="1" s="1"/>
  <c r="K2984" i="1"/>
  <c r="G2985" i="1" s="1"/>
  <c r="I2985" i="1" l="1"/>
  <c r="H2985" i="1"/>
  <c r="J2985" i="1" l="1"/>
  <c r="L2985" i="1" s="1"/>
  <c r="K2985" i="1"/>
  <c r="G2986" i="1" s="1"/>
  <c r="H2986" i="1" l="1"/>
  <c r="I2986" i="1"/>
  <c r="K2986" i="1" l="1"/>
  <c r="G2987" i="1" s="1"/>
  <c r="J2986" i="1"/>
  <c r="L2986" i="1" s="1"/>
  <c r="H2987" i="1" l="1"/>
  <c r="I2987" i="1"/>
  <c r="K2987" i="1" l="1"/>
  <c r="G2988" i="1" s="1"/>
  <c r="J2987" i="1"/>
  <c r="L2987" i="1" s="1"/>
  <c r="H2988" i="1" l="1"/>
  <c r="I2988" i="1"/>
  <c r="J2988" i="1" l="1"/>
  <c r="L2988" i="1" s="1"/>
  <c r="K2988" i="1"/>
  <c r="G2989" i="1" s="1"/>
  <c r="I2989" i="1" l="1"/>
  <c r="H2989" i="1"/>
  <c r="J2989" i="1" l="1"/>
  <c r="L2989" i="1" s="1"/>
  <c r="K2989" i="1"/>
  <c r="G2990" i="1" s="1"/>
  <c r="H2990" i="1" l="1"/>
  <c r="I2990" i="1"/>
  <c r="J2990" i="1" l="1"/>
  <c r="L2990" i="1" s="1"/>
  <c r="K2990" i="1"/>
  <c r="G2991" i="1" s="1"/>
  <c r="H2991" i="1" l="1"/>
  <c r="I2991" i="1"/>
  <c r="K2991" i="1" l="1"/>
  <c r="G2992" i="1" s="1"/>
  <c r="J2991" i="1"/>
  <c r="L2991" i="1" s="1"/>
  <c r="I2992" i="1" l="1"/>
  <c r="H2992" i="1"/>
  <c r="J2992" i="1" l="1"/>
  <c r="L2992" i="1" s="1"/>
  <c r="K2992" i="1"/>
  <c r="G2993" i="1" s="1"/>
  <c r="H2993" i="1" l="1"/>
  <c r="I2993" i="1"/>
  <c r="J2993" i="1" l="1"/>
  <c r="L2993" i="1" s="1"/>
  <c r="K2993" i="1"/>
  <c r="G2994" i="1" s="1"/>
  <c r="H2994" i="1" l="1"/>
  <c r="I2994" i="1"/>
  <c r="K2994" i="1" l="1"/>
  <c r="G2995" i="1" s="1"/>
  <c r="J2994" i="1"/>
  <c r="L2994" i="1" s="1"/>
  <c r="H2995" i="1" l="1"/>
  <c r="I2995" i="1"/>
  <c r="J2995" i="1" l="1"/>
  <c r="L2995" i="1" s="1"/>
  <c r="K2995" i="1"/>
  <c r="G2996" i="1" s="1"/>
  <c r="H2996" i="1" l="1"/>
  <c r="I2996" i="1"/>
  <c r="J2996" i="1" l="1"/>
  <c r="L2996" i="1" s="1"/>
  <c r="K2996" i="1"/>
  <c r="G2997" i="1" s="1"/>
  <c r="I2997" i="1" l="1"/>
  <c r="H2997" i="1"/>
  <c r="J2997" i="1" l="1"/>
  <c r="L2997" i="1" s="1"/>
  <c r="K2997" i="1"/>
  <c r="G2998" i="1" s="1"/>
  <c r="H2998" i="1" l="1"/>
  <c r="I2998" i="1"/>
  <c r="J2998" i="1" l="1"/>
  <c r="L2998" i="1" s="1"/>
  <c r="K2998" i="1"/>
  <c r="G2999" i="1" s="1"/>
  <c r="H2999" i="1" l="1"/>
  <c r="I2999" i="1"/>
  <c r="K2999" i="1" l="1"/>
  <c r="G3000" i="1" s="1"/>
  <c r="J2999" i="1"/>
  <c r="L2999" i="1" s="1"/>
  <c r="I3000" i="1" l="1"/>
  <c r="H3000" i="1"/>
  <c r="J3000" i="1" l="1"/>
  <c r="L3000" i="1" s="1"/>
  <c r="K3000" i="1"/>
  <c r="G3001" i="1" s="1"/>
  <c r="I3001" i="1" l="1"/>
  <c r="H3001" i="1"/>
  <c r="J3001" i="1" l="1"/>
  <c r="L3001" i="1" s="1"/>
  <c r="K3001" i="1"/>
  <c r="G3002" i="1" s="1"/>
  <c r="H3002" i="1" l="1"/>
  <c r="I3002" i="1"/>
  <c r="K3002" i="1" l="1"/>
  <c r="G3003" i="1" s="1"/>
  <c r="J3002" i="1"/>
  <c r="L3002" i="1" s="1"/>
  <c r="H3003" i="1" l="1"/>
  <c r="I3003" i="1"/>
  <c r="K3003" i="1" l="1"/>
  <c r="G3004" i="1" s="1"/>
  <c r="J3003" i="1"/>
  <c r="L3003" i="1" s="1"/>
  <c r="H3004" i="1" l="1"/>
  <c r="I3004" i="1"/>
  <c r="J3004" i="1" l="1"/>
  <c r="L3004" i="1" s="1"/>
  <c r="K3004" i="1"/>
  <c r="G3005" i="1" s="1"/>
  <c r="I3005" i="1" l="1"/>
  <c r="H3005" i="1"/>
  <c r="J3005" i="1" l="1"/>
  <c r="L3005" i="1" s="1"/>
  <c r="K3005" i="1"/>
  <c r="G3006" i="1" s="1"/>
  <c r="H3006" i="1" l="1"/>
  <c r="I3006" i="1"/>
  <c r="J3006" i="1" l="1"/>
  <c r="L3006" i="1" s="1"/>
  <c r="K3006" i="1"/>
  <c r="G3007" i="1" s="1"/>
  <c r="H3007" i="1" l="1"/>
  <c r="I3007" i="1"/>
  <c r="K3007" i="1" l="1"/>
  <c r="G3008" i="1" s="1"/>
  <c r="J3007" i="1"/>
  <c r="L3007" i="1" s="1"/>
  <c r="I3008" i="1" l="1"/>
  <c r="H3008" i="1"/>
  <c r="J3008" i="1" l="1"/>
  <c r="L3008" i="1" s="1"/>
  <c r="K3008" i="1"/>
  <c r="G3009" i="1" s="1"/>
  <c r="H3009" i="1" l="1"/>
  <c r="I3009" i="1"/>
  <c r="J3009" i="1" l="1"/>
  <c r="L3009" i="1" s="1"/>
  <c r="K3009" i="1"/>
  <c r="G3010" i="1" s="1"/>
  <c r="I3010" i="1" l="1"/>
  <c r="H3010" i="1"/>
  <c r="K3010" i="1" l="1"/>
  <c r="G3011" i="1" s="1"/>
  <c r="J3010" i="1"/>
  <c r="L3010" i="1" s="1"/>
  <c r="H3011" i="1" l="1"/>
  <c r="I3011" i="1"/>
  <c r="J3011" i="1" l="1"/>
  <c r="L3011" i="1" s="1"/>
  <c r="K3011" i="1"/>
  <c r="G3012" i="1" s="1"/>
  <c r="H3012" i="1" l="1"/>
  <c r="I3012" i="1"/>
  <c r="J3012" i="1" l="1"/>
  <c r="L3012" i="1" s="1"/>
  <c r="K3012" i="1"/>
  <c r="G3013" i="1" s="1"/>
  <c r="I3013" i="1" l="1"/>
  <c r="H3013" i="1"/>
  <c r="J3013" i="1" l="1"/>
  <c r="L3013" i="1" s="1"/>
  <c r="K3013" i="1"/>
  <c r="G3014" i="1" s="1"/>
  <c r="H3014" i="1" l="1"/>
  <c r="I3014" i="1"/>
  <c r="J3014" i="1" l="1"/>
  <c r="L3014" i="1" s="1"/>
  <c r="K3014" i="1"/>
  <c r="G3015" i="1" s="1"/>
  <c r="H3015" i="1" l="1"/>
  <c r="I3015" i="1"/>
  <c r="K3015" i="1" l="1"/>
  <c r="G3016" i="1" s="1"/>
  <c r="J3015" i="1"/>
  <c r="L3015" i="1" s="1"/>
  <c r="I3016" i="1" l="1"/>
  <c r="H3016" i="1"/>
  <c r="J3016" i="1" l="1"/>
  <c r="L3016" i="1" s="1"/>
  <c r="K3016" i="1"/>
  <c r="G3017" i="1" s="1"/>
  <c r="I3017" i="1" l="1"/>
  <c r="H3017" i="1"/>
  <c r="J3017" i="1" l="1"/>
  <c r="L3017" i="1" s="1"/>
  <c r="K3017" i="1"/>
  <c r="G8" i="1" s="1"/>
  <c r="I8" i="1" l="1"/>
  <c r="H8" i="1"/>
  <c r="K8" i="1" l="1"/>
  <c r="G9" i="1" s="1"/>
  <c r="J8" i="1"/>
  <c r="L8" i="1" s="1"/>
  <c r="H9" i="1" l="1"/>
  <c r="I9" i="1"/>
  <c r="K9" i="1" l="1"/>
  <c r="G10" i="1" s="1"/>
  <c r="J9" i="1"/>
  <c r="L9" i="1" s="1"/>
  <c r="H10" i="1" l="1"/>
  <c r="I10" i="1"/>
  <c r="J10" i="1" l="1"/>
  <c r="L10" i="1" s="1"/>
  <c r="K10" i="1"/>
  <c r="G11" i="1" s="1"/>
  <c r="I11" i="1" l="1"/>
  <c r="H11" i="1"/>
  <c r="J11" i="1" l="1"/>
  <c r="L11" i="1" s="1"/>
  <c r="K11" i="1"/>
  <c r="G12" i="1" s="1"/>
  <c r="H12" i="1" l="1"/>
  <c r="I12" i="1"/>
  <c r="J12" i="1" l="1"/>
  <c r="L12" i="1" s="1"/>
  <c r="K12" i="1"/>
  <c r="G14" i="1" s="1"/>
  <c r="I14" i="1" l="1"/>
  <c r="H14" i="1"/>
  <c r="H16" i="1" s="1"/>
  <c r="G16" i="1"/>
  <c r="G17" i="1" s="1"/>
  <c r="H23" i="1" s="1"/>
  <c r="I20" i="1"/>
  <c r="H17" i="1" l="1"/>
  <c r="J14" i="1"/>
  <c r="K14" i="1"/>
  <c r="K16" i="1" s="1"/>
  <c r="K17" i="1" s="1"/>
  <c r="J20" i="1"/>
  <c r="K20" i="1" s="1"/>
  <c r="I16" i="1"/>
  <c r="I17" i="1" l="1"/>
  <c r="H19" i="1"/>
  <c r="L14" i="1"/>
  <c r="L16" i="1" s="1"/>
  <c r="L17" i="1" s="1"/>
  <c r="J16" i="1"/>
  <c r="J17" i="1" l="1"/>
  <c r="G20" i="1" s="1"/>
  <c r="G19" i="1"/>
  <c r="J23" i="1"/>
  <c r="K23" i="1" s="1"/>
  <c r="H20" i="1"/>
  <c r="J24" i="1" l="1"/>
  <c r="K24" i="1" s="1"/>
</calcChain>
</file>

<file path=xl/sharedStrings.xml><?xml version="1.0" encoding="utf-8"?>
<sst xmlns="http://schemas.openxmlformats.org/spreadsheetml/2006/main" count="127" uniqueCount="112">
  <si>
    <t>Cycle Number</t>
  </si>
  <si>
    <t>Earth Climate Metrics</t>
  </si>
  <si>
    <r>
      <t>Earth's TOA Solar Irradiance W/m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</si>
  <si>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Dimmed Intercepted Beam at Solar Zenith W/m</t>
    </r>
    <r>
      <rPr>
        <vertAlign val="superscript"/>
        <sz val="11"/>
        <color theme="1"/>
        <rFont val="Calibri"/>
        <family val="2"/>
        <scheme val="minor"/>
      </rPr>
      <t>2</t>
    </r>
  </si>
  <si>
    <t>Earth Subtropical Jet Stream  (km/h)</t>
  </si>
  <si>
    <t>&lt;100</t>
  </si>
  <si>
    <t xml:space="preserve"> </t>
  </si>
  <si>
    <t>Infinity</t>
  </si>
  <si>
    <t>S-B</t>
  </si>
  <si>
    <t>Kelvin</t>
  </si>
  <si>
    <t>Celsius</t>
  </si>
  <si>
    <t>Statistic</t>
  </si>
  <si>
    <t>Mean Exit Temp</t>
  </si>
  <si>
    <t>Mean Air Temp</t>
  </si>
  <si>
    <t>Lit-side</t>
  </si>
  <si>
    <t>Dark-side</t>
  </si>
  <si>
    <t>Hadley Average</t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</si>
  <si>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</si>
  <si>
    <t>Atmospheric Response</t>
  </si>
  <si>
    <t>Thermal Enhancement (Celsius)</t>
  </si>
  <si>
    <t>Lapse rate</t>
  </si>
  <si>
    <t>Tropopause Height (km)</t>
  </si>
  <si>
    <t>K/Km</t>
  </si>
  <si>
    <t>Delta K</t>
  </si>
  <si>
    <t>Km</t>
  </si>
  <si>
    <t>Incoming Captured Radiation</t>
  </si>
  <si>
    <t>Heating the Litside</t>
  </si>
  <si>
    <t>Litside Radiant Loss to Space</t>
  </si>
  <si>
    <t>Litside Thermal Export to Dark Side</t>
  </si>
  <si>
    <t>Darkside Radiant Loss to Space</t>
  </si>
  <si>
    <t>Darkside Thermal Return to Litside</t>
  </si>
  <si>
    <t>Radiant Energy Exiting to Space</t>
  </si>
  <si>
    <r>
      <t>Litside Variable Partition Ratio: Target Annual Temperature 288 Kelvin (15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</si>
  <si>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Lit Hemisphere Power Intensity Dilution Divisor</t>
  </si>
  <si>
    <r>
      <t>Average Daily Lit Hemisphere Illumination W/m</t>
    </r>
    <r>
      <rPr>
        <vertAlign val="superscript"/>
        <sz val="12"/>
        <color theme="1"/>
        <rFont val="Calibri"/>
        <family val="2"/>
        <scheme val="minor"/>
      </rPr>
      <t>2</t>
    </r>
  </si>
  <si>
    <t>Earth's Annual Surface Temperature (Celsius)</t>
  </si>
  <si>
    <t>Disk Silhouette Intercept of Lit Hemisphere</t>
  </si>
  <si>
    <t>Total Surface Area of Lit Hemipshere</t>
  </si>
  <si>
    <t>Lit Hemisphere</t>
  </si>
  <si>
    <t>Dark Hemisphere</t>
  </si>
  <si>
    <t>Bond Albedo</t>
  </si>
  <si>
    <r>
      <t>Radiant Energy W/m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</si>
  <si>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Lit Ground Received Energy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</si>
  <si>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Lit Air Partition in  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</si>
  <si>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Space Outgoing Radiation Balance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</si>
  <si>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Stefan-Boltzmann (S-B) Sigma</t>
  </si>
  <si>
    <t>Lit Ground Received Energy (Celsius)</t>
  </si>
  <si>
    <t>Lit Air Partition in  (Celsius)</t>
  </si>
  <si>
    <t>Dark Air Partition is 50%    (Celsius)</t>
  </si>
  <si>
    <t>Space Outgoing Radiation Balance (Celsius)</t>
  </si>
  <si>
    <t>Mean Air Temperature (Celsius)</t>
  </si>
  <si>
    <t>Dark Side Delta Temperature (Kelvin)</t>
  </si>
  <si>
    <t>Lit Side Delta Temperature (Kelvin)</t>
  </si>
  <si>
    <t>Lit Side Tropopause Height (Km)</t>
  </si>
  <si>
    <t>Dark Side Tropopause Height (Km)</t>
  </si>
  <si>
    <t>Lit side Moist Adiabatic Lapse Rate (K/km)</t>
  </si>
  <si>
    <t>Dark side Dry Adiabatic Lapse Rate (K/km)</t>
  </si>
  <si>
    <t>http://www-mdp.eng.cam.ac.uk/web/library/enginfo/aerothermal_dvd_only/aero/atmos/atmos.html</t>
  </si>
  <si>
    <t>Properties of the Atmosphere</t>
  </si>
  <si>
    <t>URL</t>
  </si>
  <si>
    <t>Wet Lapse Rate (K/Km)</t>
  </si>
  <si>
    <t>Dry Lapse Rate (K/Km)</t>
  </si>
  <si>
    <t>Calculated Equation Pressure Bar</t>
  </si>
  <si>
    <t>Pressure Equation Reference Height (Km)</t>
  </si>
  <si>
    <t>Datum Exponential Pressure Equation (Bar)</t>
  </si>
  <si>
    <t>Lit Radiant Partition in  (Celsius)</t>
  </si>
  <si>
    <t>Dark Radiant Partition is 50% (Celsius)</t>
  </si>
  <si>
    <r>
      <t>Lit Radiant Partition in   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</si>
  <si>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Dark Radiant Partition is 50%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</si>
  <si>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Dark Air Partition is 50%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</si>
  <si>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Pressure Equation Reference Datum (Km)</t>
  </si>
  <si>
    <t>Lit Surface Radiant Partition %</t>
  </si>
  <si>
    <t>Altitude (feet)</t>
  </si>
  <si>
    <t>Altitude (Km)</t>
  </si>
  <si>
    <t>Temperature (Celsius)</t>
  </si>
  <si>
    <t>Temperature (Kelvin)</t>
  </si>
  <si>
    <t>Pressure  kPa</t>
  </si>
  <si>
    <t>Pressure Bar</t>
  </si>
  <si>
    <t>Pressure  mBar</t>
  </si>
  <si>
    <t>1st Attempt Datum Exponential Equation</t>
  </si>
  <si>
    <t>Difference (mbar)</t>
  </si>
  <si>
    <t>Difference Equation (mbar)</t>
  </si>
  <si>
    <t>Corrected Exponential Equation</t>
  </si>
  <si>
    <t>Corrected Difference (mbar)</t>
  </si>
  <si>
    <t>Corrected Difference Equation</t>
  </si>
  <si>
    <t>Difference Difference</t>
  </si>
  <si>
    <t>Corrected Exponential Equation (mbar)</t>
  </si>
  <si>
    <t>Altitude (metres)</t>
  </si>
  <si>
    <t>Overpressured Earth Atmopsheric Thickness (Km)</t>
  </si>
  <si>
    <t>Biased Overpressured Earth Atmopsheric Thickness (Km)</t>
  </si>
  <si>
    <t>Datumed Altitude (Km)</t>
  </si>
  <si>
    <t>Author</t>
  </si>
  <si>
    <t>Year</t>
  </si>
  <si>
    <t>Title</t>
  </si>
  <si>
    <t>American Vacuum Society</t>
  </si>
  <si>
    <t>Atmospheric Pressure at Different Altitudes</t>
  </si>
  <si>
    <t>https://www.avs.org/AVS/files/c7/c7edaedb-95b2-438f-adfb-36de54f87b9e.pdf</t>
  </si>
  <si>
    <t>Convert Units dot Com</t>
  </si>
  <si>
    <t>Correct Kpa Errors in Table using mm Hg</t>
  </si>
  <si>
    <t>https://www.convertunits.com/from/mm%20Hg/to/kPa</t>
  </si>
  <si>
    <t>Datum Exponential Surface Pressure (mBar)</t>
  </si>
  <si>
    <t>Comments</t>
  </si>
  <si>
    <t>Tropopause pressure</t>
  </si>
  <si>
    <t>Earth Reference Pressure</t>
  </si>
  <si>
    <t>Earth Bond Albedo (Variable)</t>
  </si>
  <si>
    <t>Lit Ground Radiant Partition % loss to Space</t>
  </si>
  <si>
    <t>Figure 6: The Variation of Energy Partition Ratio with Power Intensity Influx for a Single Lit Hemisphere Adiabatic Model.</t>
  </si>
  <si>
    <r>
      <t>Figure 9: Surface Atmospheric Pressure vs Lit Ground % Energy Partition for a Constant Earth 15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C.</t>
    </r>
  </si>
  <si>
    <t>Figure 8: Earth’s Average Atmosphere Pressure Profile (AVS data).</t>
  </si>
  <si>
    <t>Figure 7: Earth’s Average Atmosphere Temperature Profile (AVS data).</t>
  </si>
  <si>
    <t>Table 12: Testing the Whole Earth PVT Adiabatic Model.</t>
  </si>
  <si>
    <t>Earth Climate Metrics: Used to constrain the PVT adiabatic climate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</si>
</sst>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0"/>
    <numFmt numFmtId="165" formatCode="0.000"/>
    <numFmt numFmtId="166" formatCode="0.0000%"/>
    <numFmt numFmtId="167" formatCode="0.0"/>
    <numFmt numFmtId="168" formatCode="0.00000000"/>
    <numFmt numFmtId="169" formatCode="0.00000000%"/>
    <numFmt numFmtId="170" formatCode="0.0000"/>
    <numFmt numFmtId="171" formatCode="0.0000E+00"/>
    <numFmt numFmtId="172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lightVertical">
        <bgColor rgb="FFFF0000"/>
      </patternFill>
    </fill>
    <fill>
      <patternFill patternType="lightVertical">
        <bgColor rgb="FFFFC000"/>
      </patternFill>
    </fill>
    <fill>
      <patternFill patternType="gray125">
        <bgColor theme="8"/>
      </patternFill>
    </fill>
    <fill>
      <patternFill patternType="gray125">
        <bgColor rgb="FFC00000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lightVertical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7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2" fontId="0" fillId="2" borderId="37" xfId="0" applyNumberForma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2" fontId="0" fillId="7" borderId="38" xfId="0" applyNumberFormat="1" applyFill="1" applyBorder="1" applyAlignment="1">
      <alignment horizontal="center" vertical="center"/>
    </xf>
    <xf numFmtId="2" fontId="0" fillId="5" borderId="39" xfId="0" applyNumberFormat="1" applyFill="1" applyBorder="1" applyAlignment="1">
      <alignment horizontal="center" vertical="center"/>
    </xf>
    <xf numFmtId="2" fontId="0" fillId="7" borderId="40" xfId="0" applyNumberFormat="1" applyFill="1" applyBorder="1" applyAlignment="1">
      <alignment horizontal="center" vertical="center"/>
    </xf>
    <xf numFmtId="2" fontId="0" fillId="5" borderId="41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7" fontId="0" fillId="0" borderId="48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7" fontId="0" fillId="8" borderId="51" xfId="0" applyNumberFormat="1" applyFill="1" applyBorder="1" applyAlignment="1">
      <alignment horizontal="center" vertical="center"/>
    </xf>
    <xf numFmtId="167" fontId="0" fillId="9" borderId="52" xfId="0" applyNumberFormat="1" applyFill="1" applyBorder="1" applyAlignment="1">
      <alignment horizontal="center" vertical="center"/>
    </xf>
    <xf numFmtId="167" fontId="0" fillId="10" borderId="53" xfId="0" applyNumberFormat="1" applyFill="1" applyBorder="1" applyAlignment="1">
      <alignment horizontal="center" vertical="center"/>
    </xf>
    <xf numFmtId="167" fontId="0" fillId="11" borderId="54" xfId="0" applyNumberFormat="1" applyFill="1" applyBorder="1" applyAlignment="1">
      <alignment horizontal="center" vertical="center"/>
    </xf>
    <xf numFmtId="167" fontId="0" fillId="10" borderId="55" xfId="0" applyNumberFormat="1" applyFill="1" applyBorder="1" applyAlignment="1">
      <alignment horizontal="center" vertical="center"/>
    </xf>
    <xf numFmtId="167" fontId="0" fillId="6" borderId="56" xfId="0" applyNumberForma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58" xfId="0" applyNumberFormat="1" applyBorder="1" applyAlignment="1">
      <alignment horizontal="center" vertical="center"/>
    </xf>
    <xf numFmtId="2" fontId="0" fillId="10" borderId="59" xfId="0" applyNumberFormat="1" applyFill="1" applyBorder="1" applyAlignment="1">
      <alignment horizontal="center" vertical="center"/>
    </xf>
    <xf numFmtId="167" fontId="1" fillId="11" borderId="60" xfId="0" applyNumberFormat="1" applyFont="1" applyFill="1" applyBorder="1" applyAlignment="1">
      <alignment horizontal="center" vertical="center"/>
    </xf>
    <xf numFmtId="165" fontId="0" fillId="12" borderId="61" xfId="0" applyNumberFormat="1" applyFill="1" applyBorder="1" applyAlignment="1">
      <alignment horizontal="center" vertical="center"/>
    </xf>
    <xf numFmtId="165" fontId="0" fillId="13" borderId="6" xfId="0" applyNumberFormat="1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7" fontId="0" fillId="14" borderId="7" xfId="0" applyNumberFormat="1" applyFill="1" applyBorder="1" applyAlignment="1">
      <alignment horizontal="center" vertical="center"/>
    </xf>
    <xf numFmtId="167" fontId="0" fillId="12" borderId="7" xfId="0" applyNumberFormat="1" applyFill="1" applyBorder="1" applyAlignment="1">
      <alignment horizontal="center" vertical="center"/>
    </xf>
    <xf numFmtId="167" fontId="0" fillId="12" borderId="62" xfId="0" applyNumberFormat="1" applyFill="1" applyBorder="1" applyAlignment="1">
      <alignment horizontal="center" vertical="center"/>
    </xf>
    <xf numFmtId="167" fontId="0" fillId="12" borderId="63" xfId="0" applyNumberForma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7" fontId="0" fillId="13" borderId="64" xfId="0" applyNumberFormat="1" applyFill="1" applyBorder="1" applyAlignment="1">
      <alignment horizontal="center" vertical="center"/>
    </xf>
    <xf numFmtId="167" fontId="0" fillId="13" borderId="21" xfId="0" applyNumberFormat="1" applyFill="1" applyBorder="1" applyAlignment="1">
      <alignment horizontal="center" vertical="center"/>
    </xf>
    <xf numFmtId="167" fontId="0" fillId="0" borderId="58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15" borderId="11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70" fontId="0" fillId="0" borderId="65" xfId="0" applyNumberFormat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0" fillId="0" borderId="6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7" fontId="0" fillId="16" borderId="13" xfId="0" applyNumberFormat="1" applyFill="1" applyBorder="1" applyAlignment="1">
      <alignment horizontal="center" vertical="center"/>
    </xf>
    <xf numFmtId="167" fontId="0" fillId="16" borderId="6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Fill="1"/>
    <xf numFmtId="170" fontId="0" fillId="15" borderId="0" xfId="0" applyNumberForma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5" fontId="0" fillId="17" borderId="0" xfId="0" applyNumberFormat="1" applyFill="1" applyAlignment="1">
      <alignment horizontal="center" vertical="center" wrapText="1"/>
    </xf>
    <xf numFmtId="167" fontId="0" fillId="17" borderId="0" xfId="0" applyNumberFormat="1" applyFill="1" applyAlignment="1">
      <alignment horizontal="center" vertical="center" wrapText="1"/>
    </xf>
    <xf numFmtId="167" fontId="0" fillId="3" borderId="0" xfId="0" applyNumberForma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5" fontId="0" fillId="17" borderId="0" xfId="0" applyNumberFormat="1" applyFill="1" applyAlignment="1">
      <alignment horizontal="center" vertical="center"/>
    </xf>
    <xf numFmtId="167" fontId="0" fillId="17" borderId="0" xfId="0" applyNumberFormat="1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3" fontId="0" fillId="15" borderId="0" xfId="0" applyNumberFormat="1" applyFill="1" applyAlignment="1">
      <alignment horizontal="center" vertical="center"/>
    </xf>
    <xf numFmtId="165" fontId="0" fillId="15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167" fontId="0" fillId="15" borderId="0" xfId="0" applyNumberFormat="1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171" fontId="0" fillId="17" borderId="0" xfId="0" applyNumberFormat="1" applyFill="1" applyAlignment="1">
      <alignment horizontal="center" vertical="center"/>
    </xf>
    <xf numFmtId="165" fontId="0" fillId="15" borderId="0" xfId="0" applyNumberFormat="1" applyFill="1" applyAlignment="1">
      <alignment horizontal="center" vertical="center" wrapText="1"/>
    </xf>
    <xf numFmtId="170" fontId="0" fillId="15" borderId="0" xfId="0" applyNumberFormat="1" applyFill="1" applyAlignment="1">
      <alignment horizontal="center" vertical="center" wrapText="1"/>
    </xf>
    <xf numFmtId="2" fontId="0" fillId="15" borderId="0" xfId="0" applyNumberFormat="1" applyFill="1" applyAlignment="1">
      <alignment horizontal="center" vertical="center" wrapText="1"/>
    </xf>
    <xf numFmtId="166" fontId="0" fillId="0" borderId="69" xfId="0" applyNumberFormat="1" applyBorder="1" applyAlignment="1">
      <alignment horizontal="center" vertical="center"/>
    </xf>
    <xf numFmtId="166" fontId="0" fillId="0" borderId="68" xfId="0" applyNumberFormat="1" applyBorder="1" applyAlignment="1">
      <alignment horizontal="center" vertical="center"/>
    </xf>
    <xf numFmtId="168" fontId="0" fillId="0" borderId="7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18" borderId="0" xfId="0" applyNumberFormat="1" applyFill="1" applyAlignment="1">
      <alignment horizontal="center" vertical="center"/>
    </xf>
    <xf numFmtId="169" fontId="0" fillId="18" borderId="0" xfId="0" applyNumberFormat="1" applyFill="1" applyAlignment="1">
      <alignment horizontal="center" vertical="center"/>
    </xf>
    <xf numFmtId="170" fontId="0" fillId="18" borderId="0" xfId="0" applyNumberFormat="1" applyFill="1" applyAlignment="1">
      <alignment horizontal="center" vertical="center"/>
    </xf>
    <xf numFmtId="170" fontId="0" fillId="18" borderId="65" xfId="0" applyNumberFormat="1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167" fontId="0" fillId="18" borderId="0" xfId="0" applyNumberFormat="1" applyFill="1" applyAlignment="1">
      <alignment horizontal="center" vertical="center" wrapText="1"/>
    </xf>
    <xf numFmtId="165" fontId="0" fillId="18" borderId="0" xfId="0" applyNumberFormat="1" applyFill="1" applyAlignment="1">
      <alignment horizontal="center" vertical="center" wrapText="1"/>
    </xf>
    <xf numFmtId="165" fontId="0" fillId="18" borderId="0" xfId="0" applyNumberFormat="1" applyFont="1" applyFill="1" applyAlignment="1">
      <alignment horizontal="center" vertical="center" wrapText="1"/>
    </xf>
    <xf numFmtId="0" fontId="0" fillId="18" borderId="0" xfId="0" applyFill="1"/>
    <xf numFmtId="165" fontId="1" fillId="15" borderId="0" xfId="0" applyNumberFormat="1" applyFont="1" applyFill="1" applyAlignment="1">
      <alignment horizontal="center" vertical="center"/>
    </xf>
    <xf numFmtId="169" fontId="1" fillId="15" borderId="0" xfId="0" applyNumberFormat="1" applyFont="1" applyFill="1" applyAlignment="1">
      <alignment horizontal="center" vertical="center"/>
    </xf>
    <xf numFmtId="170" fontId="1" fillId="15" borderId="0" xfId="0" applyNumberFormat="1" applyFont="1" applyFill="1" applyAlignment="1">
      <alignment horizontal="center" vertical="center"/>
    </xf>
    <xf numFmtId="170" fontId="1" fillId="15" borderId="65" xfId="0" applyNumberFormat="1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167" fontId="1" fillId="15" borderId="0" xfId="0" applyNumberFormat="1" applyFont="1" applyFill="1" applyAlignment="1">
      <alignment horizontal="center" vertical="center" wrapText="1"/>
    </xf>
    <xf numFmtId="167" fontId="0" fillId="15" borderId="0" xfId="0" applyNumberFormat="1" applyFill="1" applyAlignment="1">
      <alignment horizontal="center" vertical="center" wrapText="1"/>
    </xf>
    <xf numFmtId="165" fontId="1" fillId="15" borderId="0" xfId="0" applyNumberFormat="1" applyFont="1" applyFill="1" applyAlignment="1">
      <alignment horizontal="center" vertical="center" wrapText="1"/>
    </xf>
    <xf numFmtId="165" fontId="0" fillId="15" borderId="0" xfId="0" applyNumberFormat="1" applyFont="1" applyFill="1" applyAlignment="1">
      <alignment horizontal="center" vertical="center" wrapText="1"/>
    </xf>
    <xf numFmtId="165" fontId="0" fillId="16" borderId="0" xfId="0" applyNumberFormat="1" applyFill="1" applyAlignment="1">
      <alignment horizontal="center" vertical="center"/>
    </xf>
    <xf numFmtId="169" fontId="0" fillId="16" borderId="0" xfId="0" applyNumberFormat="1" applyFill="1" applyAlignment="1">
      <alignment horizontal="center" vertical="center"/>
    </xf>
    <xf numFmtId="170" fontId="0" fillId="16" borderId="0" xfId="0" applyNumberFormat="1" applyFill="1" applyAlignment="1">
      <alignment horizontal="center" vertical="center"/>
    </xf>
    <xf numFmtId="170" fontId="0" fillId="16" borderId="65" xfId="0" applyNumberForma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167" fontId="0" fillId="16" borderId="0" xfId="0" applyNumberFormat="1" applyFill="1" applyAlignment="1">
      <alignment horizontal="center" vertical="center" wrapText="1"/>
    </xf>
    <xf numFmtId="165" fontId="0" fillId="16" borderId="0" xfId="0" applyNumberFormat="1" applyFill="1" applyAlignment="1">
      <alignment horizontal="center" vertical="center" wrapText="1"/>
    </xf>
    <xf numFmtId="165" fontId="0" fillId="16" borderId="0" xfId="0" applyNumberFormat="1" applyFont="1" applyFill="1" applyAlignment="1">
      <alignment horizontal="center" vertical="center" wrapText="1"/>
    </xf>
    <xf numFmtId="166" fontId="0" fillId="18" borderId="69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'Albedo vs LitPartition Earth15C'!#REF!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1-4DC1-9B0E-23D8A1D5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663503"/>
        <c:axId val="1956115935"/>
      </c:lineChart>
      <c:catAx>
        <c:axId val="75966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115935"/>
        <c:crosses val="autoZero"/>
        <c:auto val="1"/>
        <c:lblAlgn val="ctr"/>
        <c:lblOffset val="100"/>
        <c:noMultiLvlLbl val="0"/>
      </c:catAx>
      <c:valAx>
        <c:axId val="1956115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6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'Biased Pressure vs Altitude'!$E$1</c:f>
              <c:strCache>
                <c:ptCount val="1"/>
                <c:pt idx="0">
                  <c:v>Calculated Equation Pressure Bar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36909428239126318"/>
                  <c:y val="-0.3677730393742970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y = 0.963e</a:t>
                    </a:r>
                    <a:r>
                      <a:rPr lang="en-US" sz="1600" baseline="30000"/>
                      <a:t>-0.136x</a:t>
                    </a:r>
                    <a:br>
                      <a:rPr lang="en-US" sz="1600" baseline="0"/>
                    </a:br>
                    <a:r>
                      <a:rPr lang="en-US" sz="1600" baseline="0"/>
                      <a:t>R² = 0.9956</a:t>
                    </a:r>
                    <a:endParaRPr lang="en-US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'Biased Pressure vs Altitude'!$C$2:$C$226</c:f>
              <c:numCache>
                <c:formatCode>0.000</c:formatCode>
                <c:ptCount val="225"/>
                <c:pt idx="0">
                  <c:v>-50.000823566119237</c:v>
                </c:pt>
                <c:pt idx="1">
                  <c:v>-49.725999999999999</c:v>
                </c:pt>
                <c:pt idx="2">
                  <c:v>-48.201999999999998</c:v>
                </c:pt>
                <c:pt idx="3">
                  <c:v>-46.677999999999997</c:v>
                </c:pt>
                <c:pt idx="4">
                  <c:v>-45.153999999999996</c:v>
                </c:pt>
                <c:pt idx="5">
                  <c:v>-43.629999999999995</c:v>
                </c:pt>
                <c:pt idx="6">
                  <c:v>-42.692032888180705</c:v>
                </c:pt>
                <c:pt idx="7">
                  <c:v>-42.105999999999995</c:v>
                </c:pt>
                <c:pt idx="8">
                  <c:v>-40.581999999999994</c:v>
                </c:pt>
                <c:pt idx="9">
                  <c:v>-39.255839968729802</c:v>
                </c:pt>
                <c:pt idx="10">
                  <c:v>-39.058</c:v>
                </c:pt>
                <c:pt idx="11">
                  <c:v>-37.533999999999999</c:v>
                </c:pt>
                <c:pt idx="12">
                  <c:v>-37.229199999999999</c:v>
                </c:pt>
                <c:pt idx="13">
                  <c:v>-36.924399999999999</c:v>
                </c:pt>
                <c:pt idx="14">
                  <c:v>-36.840416370314344</c:v>
                </c:pt>
                <c:pt idx="15">
                  <c:v>-36.619599999999998</c:v>
                </c:pt>
                <c:pt idx="16">
                  <c:v>-36.314799999999998</c:v>
                </c:pt>
                <c:pt idx="17">
                  <c:v>-36.01</c:v>
                </c:pt>
                <c:pt idx="18">
                  <c:v>-35.857599999999998</c:v>
                </c:pt>
                <c:pt idx="19">
                  <c:v>-35.705199999999998</c:v>
                </c:pt>
                <c:pt idx="20">
                  <c:v>-35.552799999999998</c:v>
                </c:pt>
                <c:pt idx="21">
                  <c:v>-35.400399999999998</c:v>
                </c:pt>
                <c:pt idx="22">
                  <c:v>-35.247999999999998</c:v>
                </c:pt>
                <c:pt idx="23">
                  <c:v>-35.095599999999997</c:v>
                </c:pt>
                <c:pt idx="24">
                  <c:v>-34.943199999999997</c:v>
                </c:pt>
                <c:pt idx="25">
                  <c:v>-34.935288371197267</c:v>
                </c:pt>
                <c:pt idx="26">
                  <c:v>-34.790799999999997</c:v>
                </c:pt>
                <c:pt idx="27">
                  <c:v>-34.638399999999997</c:v>
                </c:pt>
                <c:pt idx="28">
                  <c:v>-34.485999999999997</c:v>
                </c:pt>
                <c:pt idx="29">
                  <c:v>-33.343212622474027</c:v>
                </c:pt>
                <c:pt idx="30">
                  <c:v>-31.965403289899648</c:v>
                </c:pt>
                <c:pt idx="31">
                  <c:v>-30.744675240952006</c:v>
                </c:pt>
                <c:pt idx="32">
                  <c:v>-29.645513136664512</c:v>
                </c:pt>
                <c:pt idx="33">
                  <c:v>-28.641612139279957</c:v>
                </c:pt>
                <c:pt idx="34">
                  <c:v>-27.716237939925179</c:v>
                </c:pt>
                <c:pt idx="35">
                  <c:v>-26.856399692254534</c:v>
                </c:pt>
                <c:pt idx="36">
                  <c:v>-26.052194421602117</c:v>
                </c:pt>
                <c:pt idx="37">
                  <c:v>-25.295885174603782</c:v>
                </c:pt>
                <c:pt idx="38">
                  <c:v>-24.581302241681165</c:v>
                </c:pt>
                <c:pt idx="39">
                  <c:v>-23.90343974685063</c:v>
                </c:pt>
                <c:pt idx="40">
                  <c:v>-23.258175370230298</c:v>
                </c:pt>
                <c:pt idx="41">
                  <c:v>-22.642070438038232</c:v>
                </c:pt>
                <c:pt idx="42">
                  <c:v>-22.052224063140102</c:v>
                </c:pt>
                <c:pt idx="43">
                  <c:v>-21.486164593330216</c:v>
                </c:pt>
                <c:pt idx="44">
                  <c:v>-20.941767403161961</c:v>
                </c:pt>
                <c:pt idx="45">
                  <c:v>-20.417191664679159</c:v>
                </c:pt>
                <c:pt idx="46">
                  <c:v>-19.910831037790565</c:v>
                </c:pt>
                <c:pt idx="47">
                  <c:v>-19.421274734386245</c:v>
                </c:pt>
                <c:pt idx="48">
                  <c:v>-18.947276425902103</c:v>
                </c:pt>
                <c:pt idx="49">
                  <c:v>-18.487729159163926</c:v>
                </c:pt>
                <c:pt idx="50">
                  <c:v>-18.041644929771515</c:v>
                </c:pt>
                <c:pt idx="51">
                  <c:v>-17.608137905408064</c:v>
                </c:pt>
                <c:pt idx="52">
                  <c:v>-17.186410538092318</c:v>
                </c:pt>
                <c:pt idx="53">
                  <c:v>-16.775741984166999</c:v>
                </c:pt>
                <c:pt idx="54">
                  <c:v>-16.37547838345494</c:v>
                </c:pt>
                <c:pt idx="55">
                  <c:v>-15.985024648017593</c:v>
                </c:pt>
                <c:pt idx="56">
                  <c:v>-15.603837485690228</c:v>
                </c:pt>
                <c:pt idx="57">
                  <c:v>-15.231419440500581</c:v>
                </c:pt>
                <c:pt idx="58">
                  <c:v>-14.867313775862648</c:v>
                </c:pt>
                <c:pt idx="59">
                  <c:v>-14.511100060443539</c:v>
                </c:pt>
                <c:pt idx="60">
                  <c:v>-14.162390343156588</c:v>
                </c:pt>
                <c:pt idx="61">
                  <c:v>-13.820825824701743</c:v>
                </c:pt>
                <c:pt idx="62">
                  <c:v>-13.486073949687889</c:v>
                </c:pt>
                <c:pt idx="63">
                  <c:v>-13.157825856670403</c:v>
                </c:pt>
                <c:pt idx="64">
                  <c:v>-12.835794134117968</c:v>
                </c:pt>
                <c:pt idx="65">
                  <c:v>-12.519710838969527</c:v>
                </c:pt>
                <c:pt idx="66">
                  <c:v>-12.209325741476459</c:v>
                </c:pt>
                <c:pt idx="67">
                  <c:v>-11.904404765781262</c:v>
                </c:pt>
                <c:pt idx="68">
                  <c:v>-11.604728600414408</c:v>
                </c:pt>
                <c:pt idx="69">
                  <c:v>-11.310091456793362</c:v>
                </c:pt>
                <c:pt idx="70">
                  <c:v>-11.020299957063855</c:v>
                </c:pt>
                <c:pt idx="71">
                  <c:v>-10.735172135317473</c:v>
                </c:pt>
                <c:pt idx="72">
                  <c:v>-10.454536538489094</c:v>
                </c:pt>
                <c:pt idx="73">
                  <c:v>-10.178231415137418</c:v>
                </c:pt>
                <c:pt idx="74">
                  <c:v>-9.9061039819214756</c:v>
                </c:pt>
                <c:pt idx="75">
                  <c:v>-9.6380097589400293</c:v>
                </c:pt>
                <c:pt idx="76">
                  <c:v>-9.373811966262501</c:v>
                </c:pt>
                <c:pt idx="77">
                  <c:v>-9.1133809749582966</c:v>
                </c:pt>
                <c:pt idx="78">
                  <c:v>-8.8565938067792764</c:v>
                </c:pt>
                <c:pt idx="79">
                  <c:v>-8.6033336773711113</c:v>
                </c:pt>
                <c:pt idx="80">
                  <c:v>-8.3534895785105405</c:v>
                </c:pt>
                <c:pt idx="81">
                  <c:v>-8.1069558954034022</c:v>
                </c:pt>
                <c:pt idx="82">
                  <c:v>-7.8636320606753287</c:v>
                </c:pt>
                <c:pt idx="83">
                  <c:v>-7.6233999122070237</c:v>
                </c:pt>
                <c:pt idx="84">
                  <c:v>-7.386234916700456</c:v>
                </c:pt>
                <c:pt idx="85">
                  <c:v>-7.1519829062141298</c:v>
                </c:pt>
                <c:pt idx="86">
                  <c:v>-6.9205827897420455</c:v>
                </c:pt>
                <c:pt idx="87">
                  <c:v>-6.6919548454121909</c:v>
                </c:pt>
                <c:pt idx="88">
                  <c:v>-6.4660227983623422</c:v>
                </c:pt>
                <c:pt idx="89">
                  <c:v>-6.2427136206419753</c:v>
                </c:pt>
                <c:pt idx="90">
                  <c:v>-6.0219573456058875</c:v>
                </c:pt>
                <c:pt idx="91">
                  <c:v>-5.8036868955431267</c:v>
                </c:pt>
                <c:pt idx="92">
                  <c:v>-5.587837921419986</c:v>
                </c:pt>
                <c:pt idx="93">
                  <c:v>-5.3743486537186129</c:v>
                </c:pt>
                <c:pt idx="94">
                  <c:v>-5.1631597634552264</c:v>
                </c:pt>
                <c:pt idx="95">
                  <c:v>-4.9542142325509992</c:v>
                </c:pt>
                <c:pt idx="96">
                  <c:v>-4.7474572328004925</c:v>
                </c:pt>
                <c:pt idx="97">
                  <c:v>-4.5428360127606098</c:v>
                </c:pt>
                <c:pt idx="98">
                  <c:v>-4.3402997919378628</c:v>
                </c:pt>
                <c:pt idx="99">
                  <c:v>-4.1397996617153403</c:v>
                </c:pt>
                <c:pt idx="100">
                  <c:v>-3.9412884925022382</c:v>
                </c:pt>
                <c:pt idx="101">
                  <c:v>-3.7447208466423767</c:v>
                </c:pt>
                <c:pt idx="102">
                  <c:v>-3.5500528966533231</c:v>
                </c:pt>
                <c:pt idx="103">
                  <c:v>-3.3572423484064302</c:v>
                </c:pt>
                <c:pt idx="104">
                  <c:v>-3.1662483688916616</c:v>
                </c:pt>
                <c:pt idx="105">
                  <c:v>-2.9770315182383023</c:v>
                </c:pt>
                <c:pt idx="106">
                  <c:v>-2.7895536856934733</c:v>
                </c:pt>
                <c:pt idx="107">
                  <c:v>-2.6037780292822355</c:v>
                </c:pt>
                <c:pt idx="108">
                  <c:v>-2.4196689188959901</c:v>
                </c:pt>
                <c:pt idx="109">
                  <c:v>-2.2371918825760417</c:v>
                </c:pt>
                <c:pt idx="110">
                  <c:v>-2.0563135557784413</c:v>
                </c:pt>
                <c:pt idx="111">
                  <c:v>-1.8770016334204556</c:v>
                </c:pt>
                <c:pt idx="112">
                  <c:v>-1.6992248245289794</c:v>
                </c:pt>
                <c:pt idx="113">
                  <c:v>-1.5229528093184506</c:v>
                </c:pt>
                <c:pt idx="114">
                  <c:v>-1.3481561985456771</c:v>
                </c:pt>
                <c:pt idx="115">
                  <c:v>-1.17480649499457</c:v>
                </c:pt>
                <c:pt idx="116">
                  <c:v>-1.0028760569586765</c:v>
                </c:pt>
                <c:pt idx="117">
                  <c:v>-0.83233806359682916</c:v>
                </c:pt>
                <c:pt idx="118">
                  <c:v>-0.66316648204634987</c:v>
                </c:pt>
                <c:pt idx="119">
                  <c:v>-0.49533603618828437</c:v>
                </c:pt>
                <c:pt idx="120">
                  <c:v>-0.32882217696401383</c:v>
                </c:pt>
                <c:pt idx="121">
                  <c:v>-0.16360105415174075</c:v>
                </c:pt>
                <c:pt idx="122">
                  <c:v>3.5051048379308725E-4</c:v>
                </c:pt>
                <c:pt idx="123">
                  <c:v>0.16305504874781995</c:v>
                </c:pt>
                <c:pt idx="124">
                  <c:v>0.80953447035323478</c:v>
                </c:pt>
                <c:pt idx="125">
                  <c:v>0.96981008610946873</c:v>
                </c:pt>
                <c:pt idx="126">
                  <c:v>1.1289026300272269</c:v>
                </c:pt>
                <c:pt idx="127">
                  <c:v>1.2868322803993024</c:v>
                </c:pt>
                <c:pt idx="128">
                  <c:v>1.4436186799156694</c:v>
                </c:pt>
                <c:pt idx="129">
                  <c:v>1.5992809548648523</c:v>
                </c:pt>
                <c:pt idx="130">
                  <c:v>1.7538377334710518</c:v>
                </c:pt>
                <c:pt idx="131">
                  <c:v>1.9073071634151688</c:v>
                </c:pt>
                <c:pt idx="132">
                  <c:v>2.0597069285819671</c:v>
                </c:pt>
                <c:pt idx="133">
                  <c:v>2.2110542650740541</c:v>
                </c:pt>
                <c:pt idx="134">
                  <c:v>2.3613659772826487</c:v>
                </c:pt>
                <c:pt idx="135">
                  <c:v>2.510679605805386</c:v>
                </c:pt>
                <c:pt idx="136">
                  <c:v>2.6589588451045962</c:v>
                </c:pt>
                <c:pt idx="137">
                  <c:v>2.8062492137892647</c:v>
                </c:pt>
                <c:pt idx="138">
                  <c:v>2.9525783126166516</c:v>
                </c:pt>
                <c:pt idx="139">
                  <c:v>3.0979498097070604</c:v>
                </c:pt>
                <c:pt idx="140">
                  <c:v>3.2423782010841471</c:v>
                </c:pt>
                <c:pt idx="141">
                  <c:v>3.3858776408950959</c:v>
                </c:pt>
                <c:pt idx="142">
                  <c:v>3.528461952311666</c:v>
                </c:pt>
                <c:pt idx="143">
                  <c:v>3.6701446379956337</c:v>
                </c:pt>
                <c:pt idx="144">
                  <c:v>3.8109388901470211</c:v>
                </c:pt>
                <c:pt idx="145">
                  <c:v>3.9508576001584679</c:v>
                </c:pt>
                <c:pt idx="146">
                  <c:v>4.0899133678908441</c:v>
                </c:pt>
                <c:pt idx="147">
                  <c:v>4.2281185105902885</c:v>
                </c:pt>
                <c:pt idx="148">
                  <c:v>4.3654850714628743</c:v>
                </c:pt>
                <c:pt idx="149">
                  <c:v>4.5020248279213391</c:v>
                </c:pt>
                <c:pt idx="150">
                  <c:v>4.6377492995211078</c:v>
                </c:pt>
                <c:pt idx="151">
                  <c:v>4.7726697555976365</c:v>
                </c:pt>
                <c:pt idx="152">
                  <c:v>4.9067972226202095</c:v>
                </c:pt>
                <c:pt idx="153">
                  <c:v>5.0401424912735138</c:v>
                </c:pt>
                <c:pt idx="154">
                  <c:v>5.1727161232801393</c:v>
                </c:pt>
                <c:pt idx="155">
                  <c:v>5.3045284579790533</c:v>
                </c:pt>
                <c:pt idx="156">
                  <c:v>5.4356110557119592</c:v>
                </c:pt>
                <c:pt idx="157">
                  <c:v>5.5659392641226653</c:v>
                </c:pt>
                <c:pt idx="158">
                  <c:v>5.6954978672042458</c:v>
                </c:pt>
                <c:pt idx="159">
                  <c:v>5.8243641753256128</c:v>
                </c:pt>
                <c:pt idx="160">
                  <c:v>5.9525177610343043</c:v>
                </c:pt>
                <c:pt idx="161">
                  <c:v>6.0799677547976962</c:v>
                </c:pt>
                <c:pt idx="162">
                  <c:v>6.2067231046124753</c:v>
                </c:pt>
                <c:pt idx="163">
                  <c:v>6.3327925809399339</c:v>
                </c:pt>
                <c:pt idx="164">
                  <c:v>6.458184781476195</c:v>
                </c:pt>
                <c:pt idx="165">
                  <c:v>6.5829081357593964</c:v>
                </c:pt>
                <c:pt idx="166">
                  <c:v>6.7069709096230525</c:v>
                </c:pt>
                <c:pt idx="167">
                  <c:v>6.8303812095008816</c:v>
                </c:pt>
                <c:pt idx="168">
                  <c:v>6.9531469865890649</c:v>
                </c:pt>
                <c:pt idx="169">
                  <c:v>7.0752760408728648</c:v>
                </c:pt>
                <c:pt idx="170">
                  <c:v>7.1967760250197017</c:v>
                </c:pt>
                <c:pt idx="171">
                  <c:v>7.3176544481487333</c:v>
                </c:pt>
                <c:pt idx="172">
                  <c:v>7.4379186794770291</c:v>
                </c:pt>
                <c:pt idx="173">
                  <c:v>7.5575759518502679</c:v>
                </c:pt>
                <c:pt idx="174">
                  <c:v>7.6766333651609173</c:v>
                </c:pt>
                <c:pt idx="175">
                  <c:v>7.7950978896587841</c:v>
                </c:pt>
                <c:pt idx="176">
                  <c:v>7.9129763691580948</c:v>
                </c:pt>
                <c:pt idx="177">
                  <c:v>8.0302755241438</c:v>
                </c:pt>
                <c:pt idx="178">
                  <c:v>8.1470019547831107</c:v>
                </c:pt>
                <c:pt idx="179">
                  <c:v>8.2631621438436405</c:v>
                </c:pt>
                <c:pt idx="180">
                  <c:v>8.3787624595230277</c:v>
                </c:pt>
                <c:pt idx="181">
                  <c:v>8.4938091537778568</c:v>
                </c:pt>
                <c:pt idx="182">
                  <c:v>8.6083475957795201</c:v>
                </c:pt>
                <c:pt idx="183">
                  <c:v>8.7222661867241591</c:v>
                </c:pt>
                <c:pt idx="184">
                  <c:v>8.8356884937484779</c:v>
                </c:pt>
                <c:pt idx="185">
                  <c:v>8.9485811430121274</c:v>
                </c:pt>
                <c:pt idx="186">
                  <c:v>9.0609498701117204</c:v>
                </c:pt>
                <c:pt idx="187">
                  <c:v>9.1728003136421883</c:v>
                </c:pt>
                <c:pt idx="188">
                  <c:v>9.2841380174197177</c:v>
                </c:pt>
                <c:pt idx="189">
                  <c:v>9.3949684326418499</c:v>
                </c:pt>
                <c:pt idx="190">
                  <c:v>9.505296919983941</c:v>
                </c:pt>
                <c:pt idx="191">
                  <c:v>9.6151287516369628</c:v>
                </c:pt>
                <c:pt idx="192">
                  <c:v>9.7244691132878316</c:v>
                </c:pt>
                <c:pt idx="193">
                  <c:v>9.8333231060424673</c:v>
                </c:pt>
                <c:pt idx="194">
                  <c:v>9.9416957482960697</c:v>
                </c:pt>
                <c:pt idx="195">
                  <c:v>10.049591977552328</c:v>
                </c:pt>
                <c:pt idx="196">
                  <c:v>10.157016652189228</c:v>
                </c:pt>
                <c:pt idx="197">
                  <c:v>10.263974553179946</c:v>
                </c:pt>
                <c:pt idx="198">
                  <c:v>10.370470385770926</c:v>
                </c:pt>
                <c:pt idx="199">
                  <c:v>10.47650874533938</c:v>
                </c:pt>
                <c:pt idx="200">
                  <c:v>10.582253721032959</c:v>
                </c:pt>
                <c:pt idx="201">
                  <c:v>10.687231423307807</c:v>
                </c:pt>
                <c:pt idx="202">
                  <c:v>10.791924576353409</c:v>
                </c:pt>
                <c:pt idx="203">
                  <c:v>10.89617665205952</c:v>
                </c:pt>
                <c:pt idx="204">
                  <c:v>11.000053016625563</c:v>
                </c:pt>
                <c:pt idx="205">
                  <c:v>11.103383366075789</c:v>
                </c:pt>
                <c:pt idx="206">
                  <c:v>11.206343469055081</c:v>
                </c:pt>
                <c:pt idx="207">
                  <c:v>11.308880697265344</c:v>
                </c:pt>
                <c:pt idx="208">
                  <c:v>11.410999081258765</c:v>
                </c:pt>
                <c:pt idx="209">
                  <c:v>11.512702591545189</c:v>
                </c:pt>
                <c:pt idx="210">
                  <c:v>11.613995139805965</c:v>
                </c:pt>
                <c:pt idx="211">
                  <c:v>11.714880580075471</c:v>
                </c:pt>
                <c:pt idx="212">
                  <c:v>11.815362709893812</c:v>
                </c:pt>
                <c:pt idx="213">
                  <c:v>11.915445271429835</c:v>
                </c:pt>
                <c:pt idx="214">
                  <c:v>12.015131952576462</c:v>
                </c:pt>
                <c:pt idx="215">
                  <c:v>12.114426388018618</c:v>
                </c:pt>
                <c:pt idx="216">
                  <c:v>12.213332160274053</c:v>
                </c:pt>
                <c:pt idx="217">
                  <c:v>12.311852800709955</c:v>
                </c:pt>
                <c:pt idx="218">
                  <c:v>12.409991790532617</c:v>
                </c:pt>
                <c:pt idx="219">
                  <c:v>12.507752561755179</c:v>
                </c:pt>
                <c:pt idx="220">
                  <c:v>12.605138498139709</c:v>
                </c:pt>
                <c:pt idx="221">
                  <c:v>12.702152936118097</c:v>
                </c:pt>
                <c:pt idx="222">
                  <c:v>12.798799165701041</c:v>
                </c:pt>
                <c:pt idx="223">
                  <c:v>12.895080404128244</c:v>
                </c:pt>
                <c:pt idx="224">
                  <c:v>12.991066849375258</c:v>
                </c:pt>
              </c:numCache>
            </c:numRef>
          </c:xVal>
          <c:yVal>
            <c:numRef>
              <c:f>'Biased Pressure vs Altitude'!$E$2:$E$226</c:f>
              <c:numCache>
                <c:formatCode>0.0000</c:formatCode>
                <c:ptCount val="225"/>
                <c:pt idx="0">
                  <c:v>1359.7118991539971</c:v>
                </c:pt>
                <c:pt idx="1">
                  <c:v>1302.3750831497548</c:v>
                </c:pt>
                <c:pt idx="2">
                  <c:v>1024.733982847398</c:v>
                </c:pt>
                <c:pt idx="3">
                  <c:v>805.09532005762037</c:v>
                </c:pt>
                <c:pt idx="4">
                  <c:v>631.57485222509774</c:v>
                </c:pt>
                <c:pt idx="5">
                  <c:v>494.68916129694213</c:v>
                </c:pt>
                <c:pt idx="6">
                  <c:v>425.3071627144592</c:v>
                </c:pt>
                <c:pt idx="7">
                  <c:v>386.8744209590044</c:v>
                </c:pt>
                <c:pt idx="8">
                  <c:v>302.10132507330729</c:v>
                </c:pt>
                <c:pt idx="9">
                  <c:v>243.31719769104751</c:v>
                </c:pt>
                <c:pt idx="10">
                  <c:v>235.56697724175979</c:v>
                </c:pt>
                <c:pt idx="11">
                  <c:v>183.44837465437664</c:v>
                </c:pt>
                <c:pt idx="12">
                  <c:v>174.47511271603005</c:v>
                </c:pt>
                <c:pt idx="13">
                  <c:v>165.93382333668532</c:v>
                </c:pt>
                <c:pt idx="14">
                  <c:v>163.65359074372043</c:v>
                </c:pt>
                <c:pt idx="15">
                  <c:v>157.80439703956384</c:v>
                </c:pt>
                <c:pt idx="16">
                  <c:v>150.06763065159083</c:v>
                </c:pt>
                <c:pt idx="17">
                  <c:v>142.70518732066046</c:v>
                </c:pt>
                <c:pt idx="18">
                  <c:v>139.15883397577238</c:v>
                </c:pt>
                <c:pt idx="19">
                  <c:v>135.69955827987835</c:v>
                </c:pt>
                <c:pt idx="20">
                  <c:v>132.32529502671068</c:v>
                </c:pt>
                <c:pt idx="21">
                  <c:v>129.03402628265354</c:v>
                </c:pt>
                <c:pt idx="22">
                  <c:v>125.82378033037888</c:v>
                </c:pt>
                <c:pt idx="23">
                  <c:v>122.69263063582602</c:v>
                </c:pt>
                <c:pt idx="24">
                  <c:v>119.63869483801588</c:v>
                </c:pt>
                <c:pt idx="25">
                  <c:v>119.48222784886488</c:v>
                </c:pt>
                <c:pt idx="26">
                  <c:v>116.66013376119122</c:v>
                </c:pt>
                <c:pt idx="27">
                  <c:v>113.75515044879687</c:v>
                </c:pt>
                <c:pt idx="28">
                  <c:v>110.92198921881274</c:v>
                </c:pt>
                <c:pt idx="29">
                  <c:v>91.799013894579957</c:v>
                </c:pt>
                <c:pt idx="30">
                  <c:v>73.072078823869191</c:v>
                </c:pt>
                <c:pt idx="31">
                  <c:v>59.717421167429059</c:v>
                </c:pt>
                <c:pt idx="32">
                  <c:v>49.822722336091168</c:v>
                </c:pt>
                <c:pt idx="33">
                  <c:v>42.256585073169475</c:v>
                </c:pt>
                <c:pt idx="34">
                  <c:v>36.335363136350587</c:v>
                </c:pt>
                <c:pt idx="35">
                  <c:v>31.609304000831767</c:v>
                </c:pt>
                <c:pt idx="36">
                  <c:v>27.774425889066194</c:v>
                </c:pt>
                <c:pt idx="37">
                  <c:v>24.618603934743302</c:v>
                </c:pt>
                <c:pt idx="38">
                  <c:v>21.989802300859999</c:v>
                </c:pt>
                <c:pt idx="39">
                  <c:v>19.776547502608778</c:v>
                </c:pt>
                <c:pt idx="40">
                  <c:v>17.895490621498297</c:v>
                </c:pt>
                <c:pt idx="41">
                  <c:v>16.283239695722923</c:v>
                </c:pt>
                <c:pt idx="42">
                  <c:v>14.890852817625381</c:v>
                </c:pt>
                <c:pt idx="43">
                  <c:v>13.680038474181</c:v>
                </c:pt>
                <c:pt idx="44">
                  <c:v>12.620479897761788</c:v>
                </c:pt>
                <c:pt idx="45">
                  <c:v>11.687916475573552</c:v>
                </c:pt>
                <c:pt idx="46">
                  <c:v>10.862745509903773</c:v>
                </c:pt>
                <c:pt idx="47">
                  <c:v>10.128988197669139</c:v>
                </c:pt>
                <c:pt idx="48">
                  <c:v>9.4735147638610258</c:v>
                </c:pt>
                <c:pt idx="49">
                  <c:v>8.885456757064885</c:v>
                </c:pt>
                <c:pt idx="50">
                  <c:v>8.3557563606582175</c:v>
                </c:pt>
                <c:pt idx="51">
                  <c:v>7.8768172624114348</c:v>
                </c:pt>
                <c:pt idx="52">
                  <c:v>7.4422316647954183</c:v>
                </c:pt>
                <c:pt idx="53">
                  <c:v>7.0465649836242994</c:v>
                </c:pt>
                <c:pt idx="54">
                  <c:v>6.685184682103678</c:v>
                </c:pt>
                <c:pt idx="55">
                  <c:v>6.3541231778278222</c:v>
                </c:pt>
                <c:pt idx="56">
                  <c:v>6.0499672765250541</c:v>
                </c:pt>
                <c:pt idx="57">
                  <c:v>5.7697684202569306</c:v>
                </c:pt>
                <c:pt idx="58">
                  <c:v>5.5109693881258641</c:v>
                </c:pt>
                <c:pt idx="59">
                  <c:v>5.2713440914135115</c:v>
                </c:pt>
                <c:pt idx="60">
                  <c:v>5.0489478580123821</c:v>
                </c:pt>
                <c:pt idx="61">
                  <c:v>4.8420761705658348</c:v>
                </c:pt>
                <c:pt idx="62">
                  <c:v>4.6492302569334774</c:v>
                </c:pt>
                <c:pt idx="63">
                  <c:v>4.4690882651199644</c:v>
                </c:pt>
                <c:pt idx="64">
                  <c:v>4.3004810127741715</c:v>
                </c:pt>
                <c:pt idx="65">
                  <c:v>4.1423715022383298</c:v>
                </c:pt>
                <c:pt idx="66">
                  <c:v>3.9938375495224023</c:v>
                </c:pt>
                <c:pt idx="67">
                  <c:v>3.8540569996472018</c:v>
                </c:pt>
                <c:pt idx="68">
                  <c:v>3.722295099150513</c:v>
                </c:pt>
                <c:pt idx="69">
                  <c:v>3.5978936749344372</c:v>
                </c:pt>
                <c:pt idx="70">
                  <c:v>3.4802618314334204</c:v>
                </c:pt>
                <c:pt idx="71">
                  <c:v>3.3688679286299084</c:v>
                </c:pt>
                <c:pt idx="72">
                  <c:v>3.2632326443335784</c:v>
                </c:pt>
                <c:pt idx="73">
                  <c:v>3.1629229573551512</c:v>
                </c:pt>
                <c:pt idx="74">
                  <c:v>3.0675469153079384</c:v>
                </c:pt>
                <c:pt idx="75">
                  <c:v>2.9767490729693002</c:v>
                </c:pt>
                <c:pt idx="76">
                  <c:v>2.8902065053953887</c:v>
                </c:pt>
                <c:pt idx="77">
                  <c:v>2.8076253150530528</c:v>
                </c:pt>
                <c:pt idx="78">
                  <c:v>2.7287375647225818</c:v>
                </c:pt>
                <c:pt idx="79">
                  <c:v>2.653298578306333</c:v>
                </c:pt>
                <c:pt idx="80">
                  <c:v>2.5810845603381147</c:v>
                </c:pt>
                <c:pt idx="81">
                  <c:v>2.5118904922355059</c:v>
                </c:pt>
                <c:pt idx="82">
                  <c:v>2.4455282708004664</c:v>
                </c:pt>
                <c:pt idx="83">
                  <c:v>2.3818192176028812</c:v>
                </c:pt>
                <c:pt idx="84">
                  <c:v>2.3206217784818728</c:v>
                </c:pt>
                <c:pt idx="85">
                  <c:v>2.2617718920121193</c:v>
                </c:pt>
                <c:pt idx="86">
                  <c:v>2.2051401390839254</c:v>
                </c:pt>
                <c:pt idx="87">
                  <c:v>2.1506015440698927</c:v>
                </c:pt>
                <c:pt idx="88">
                  <c:v>2.0980404726105184</c:v>
                </c:pt>
                <c:pt idx="89">
                  <c:v>2.0473497950984965</c:v>
                </c:pt>
                <c:pt idx="90">
                  <c:v>1.9984301356500023</c:v>
                </c:pt>
                <c:pt idx="91">
                  <c:v>1.9511891968119592</c:v>
                </c:pt>
                <c:pt idx="92">
                  <c:v>1.9055411514812768</c:v>
                </c:pt>
                <c:pt idx="93">
                  <c:v>1.8614060945672237</c:v>
                </c:pt>
                <c:pt idx="94">
                  <c:v>1.8187095478429651</c:v>
                </c:pt>
                <c:pt idx="95">
                  <c:v>1.7773820122245489</c:v>
                </c:pt>
                <c:pt idx="96">
                  <c:v>1.7373585624019308</c:v>
                </c:pt>
                <c:pt idx="97">
                  <c:v>1.6985784793464271</c:v>
                </c:pt>
                <c:pt idx="98">
                  <c:v>1.6609849167386708</c:v>
                </c:pt>
                <c:pt idx="99">
                  <c:v>1.6245245978176102</c:v>
                </c:pt>
                <c:pt idx="100">
                  <c:v>1.5891475395473897</c:v>
                </c:pt>
                <c:pt idx="101">
                  <c:v>1.5548068013490759</c:v>
                </c:pt>
                <c:pt idx="102">
                  <c:v>1.5214582559490359</c:v>
                </c:pt>
                <c:pt idx="103">
                  <c:v>1.489060380164974</c:v>
                </c:pt>
                <c:pt idx="104">
                  <c:v>1.4575740636872807</c:v>
                </c:pt>
                <c:pt idx="105">
                  <c:v>1.4269624341214935</c:v>
                </c:pt>
                <c:pt idx="106">
                  <c:v>1.3971906967424628</c:v>
                </c:pt>
                <c:pt idx="107">
                  <c:v>1.3682259875731513</c:v>
                </c:pt>
                <c:pt idx="108">
                  <c:v>1.3400372385452941</c:v>
                </c:pt>
                <c:pt idx="109">
                  <c:v>1.3125950536269277</c:v>
                </c:pt>
                <c:pt idx="110">
                  <c:v>1.2858715949154194</c:v>
                </c:pt>
                <c:pt idx="111">
                  <c:v>1.2598404777950996</c:v>
                </c:pt>
                <c:pt idx="112">
                  <c:v>1.2344766743491049</c:v>
                </c:pt>
                <c:pt idx="113">
                  <c:v>1.2097564242940748</c:v>
                </c:pt>
                <c:pt idx="114">
                  <c:v>1.1856571527787774</c:v>
                </c:pt>
                <c:pt idx="115">
                  <c:v>1.1621573944506836</c:v>
                </c:pt>
                <c:pt idx="116">
                  <c:v>1.139236723252151</c:v>
                </c:pt>
                <c:pt idx="117">
                  <c:v>1.1168756874586538</c:v>
                </c:pt>
                <c:pt idx="118">
                  <c:v>1.0950557495173343</c:v>
                </c:pt>
                <c:pt idx="119">
                  <c:v>1.0737592302854848</c:v>
                </c:pt>
                <c:pt idx="120">
                  <c:v>1.052969257305159</c:v>
                </c:pt>
                <c:pt idx="121">
                  <c:v>1.0326697167836156</c:v>
                </c:pt>
                <c:pt idx="122">
                  <c:v>1.0128452089789857</c:v>
                </c:pt>
                <c:pt idx="123">
                  <c:v>0.99348100671769646</c:v>
                </c:pt>
                <c:pt idx="124">
                  <c:v>0.91949992959585936</c:v>
                </c:pt>
                <c:pt idx="125">
                  <c:v>0.90186945859192169</c:v>
                </c:pt>
                <c:pt idx="126">
                  <c:v>0.88464080646178866</c:v>
                </c:pt>
                <c:pt idx="127">
                  <c:v>0.86780220860911228</c:v>
                </c:pt>
                <c:pt idx="128">
                  <c:v>0.85134237080544028</c:v>
                </c:pt>
                <c:pt idx="129">
                  <c:v>0.83525044410194638</c:v>
                </c:pt>
                <c:pt idx="130">
                  <c:v>0.81951600137268932</c:v>
                </c:pt>
                <c:pt idx="131">
                  <c:v>0.80412901536765014</c:v>
                </c:pt>
                <c:pt idx="132">
                  <c:v>0.78907983816418403</c:v>
                </c:pt>
                <c:pt idx="133">
                  <c:v>0.77435918191454378</c:v>
                </c:pt>
                <c:pt idx="134">
                  <c:v>0.75995810072398884</c:v>
                </c:pt>
                <c:pt idx="135">
                  <c:v>0.7458659922333607</c:v>
                </c:pt>
                <c:pt idx="136">
                  <c:v>0.73207945836574428</c:v>
                </c:pt>
                <c:pt idx="137">
                  <c:v>0.71858763189350128</c:v>
                </c:pt>
                <c:pt idx="138">
                  <c:v>0.70538166207227471</c:v>
                </c:pt>
                <c:pt idx="139">
                  <c:v>0.69245511066785981</c:v>
                </c:pt>
                <c:pt idx="140">
                  <c:v>0.67980076218498131</c:v>
                </c:pt>
                <c:pt idx="141">
                  <c:v>0.66741164399448372</c:v>
                </c:pt>
                <c:pt idx="142">
                  <c:v>0.65528101529894478</c:v>
                </c:pt>
                <c:pt idx="143">
                  <c:v>0.64340235672710233</c:v>
                </c:pt>
                <c:pt idx="144">
                  <c:v>0.6317693605155047</c:v>
                </c:pt>
                <c:pt idx="145">
                  <c:v>0.62037592123840102</c:v>
                </c:pt>
                <c:pt idx="146">
                  <c:v>0.60921612705033756</c:v>
                </c:pt>
                <c:pt idx="147">
                  <c:v>0.59828425140804564</c:v>
                </c:pt>
                <c:pt idx="148">
                  <c:v>0.58757474524087672</c:v>
                </c:pt>
                <c:pt idx="149">
                  <c:v>0.57708222954132649</c:v>
                </c:pt>
                <c:pt idx="150">
                  <c:v>0.56680148834894217</c:v>
                </c:pt>
                <c:pt idx="151">
                  <c:v>0.55672746210314883</c:v>
                </c:pt>
                <c:pt idx="152">
                  <c:v>0.54685524134196029</c:v>
                </c:pt>
                <c:pt idx="153">
                  <c:v>0.53718006072538582</c:v>
                </c:pt>
                <c:pt idx="154">
                  <c:v>0.52769729336362903</c:v>
                </c:pt>
                <c:pt idx="155">
                  <c:v>0.51840244543138592</c:v>
                </c:pt>
                <c:pt idx="156">
                  <c:v>0.50928967133792857</c:v>
                </c:pt>
                <c:pt idx="157">
                  <c:v>0.50035714315751711</c:v>
                </c:pt>
                <c:pt idx="158">
                  <c:v>0.49160237025383346</c:v>
                </c:pt>
                <c:pt idx="159">
                  <c:v>0.48301674923300847</c:v>
                </c:pt>
                <c:pt idx="160">
                  <c:v>0.47459840397591313</c:v>
                </c:pt>
                <c:pt idx="161">
                  <c:v>0.46634353996455707</c:v>
                </c:pt>
                <c:pt idx="162">
                  <c:v>0.45824846475940467</c:v>
                </c:pt>
                <c:pt idx="163">
                  <c:v>0.45030958437424579</c:v>
                </c:pt>
                <c:pt idx="164">
                  <c:v>0.44252339981807071</c:v>
                </c:pt>
                <c:pt idx="165">
                  <c:v>0.4348865037949643</c:v>
                </c:pt>
                <c:pt idx="166">
                  <c:v>0.42739557755313218</c:v>
                </c:pt>
                <c:pt idx="167">
                  <c:v>0.42004738787495832</c:v>
                </c:pt>
                <c:pt idx="168">
                  <c:v>0.41283878420044073</c:v>
                </c:pt>
                <c:pt idx="169">
                  <c:v>0.4057666958767559</c:v>
                </c:pt>
                <c:pt idx="170">
                  <c:v>0.39882812952741403</c:v>
                </c:pt>
                <c:pt idx="171">
                  <c:v>0.39202016653439647</c:v>
                </c:pt>
                <c:pt idx="172">
                  <c:v>0.38533996062762421</c:v>
                </c:pt>
                <c:pt idx="173">
                  <c:v>0.37878473557599002</c:v>
                </c:pt>
                <c:pt idx="174">
                  <c:v>0.37235178297479948</c:v>
                </c:pt>
                <c:pt idx="175">
                  <c:v>0.36603846012465646</c:v>
                </c:pt>
                <c:pt idx="176">
                  <c:v>0.3598421879971509</c:v>
                </c:pt>
                <c:pt idx="177">
                  <c:v>0.35376044928304462</c:v>
                </c:pt>
                <c:pt idx="178">
                  <c:v>0.34779078651872297</c:v>
                </c:pt>
                <c:pt idx="179">
                  <c:v>0.34193080028715384</c:v>
                </c:pt>
                <c:pt idx="180">
                  <c:v>0.33617814748962488</c:v>
                </c:pt>
                <c:pt idx="181">
                  <c:v>0.33053053990009923</c:v>
                </c:pt>
                <c:pt idx="182">
                  <c:v>0.32498385563193521</c:v>
                </c:pt>
                <c:pt idx="183">
                  <c:v>0.31954156905684611</c:v>
                </c:pt>
                <c:pt idx="184">
                  <c:v>0.31419588856961889</c:v>
                </c:pt>
                <c:pt idx="185">
                  <c:v>0.30894661484793018</c:v>
                </c:pt>
                <c:pt idx="186">
                  <c:v>0.30379170996474025</c:v>
                </c:pt>
                <c:pt idx="187">
                  <c:v>0.29872918192998926</c:v>
                </c:pt>
                <c:pt idx="188">
                  <c:v>0.29375708341975731</c:v>
                </c:pt>
                <c:pt idx="189">
                  <c:v>0.28887351055125954</c:v>
                </c:pt>
                <c:pt idx="190">
                  <c:v>0.2840766017017346</c:v>
                </c:pt>
                <c:pt idx="191">
                  <c:v>0.27936453636914388</c:v>
                </c:pt>
                <c:pt idx="192">
                  <c:v>0.27473553407286028</c:v>
                </c:pt>
                <c:pt idx="193">
                  <c:v>0.27018785329266792</c:v>
                </c:pt>
                <c:pt idx="194">
                  <c:v>0.26571979044428523</c:v>
                </c:pt>
                <c:pt idx="195">
                  <c:v>0.26132967888984343</c:v>
                </c:pt>
                <c:pt idx="196">
                  <c:v>0.25701588798198177</c:v>
                </c:pt>
                <c:pt idx="197">
                  <c:v>0.25277682213985669</c:v>
                </c:pt>
                <c:pt idx="198">
                  <c:v>0.24861091995570614</c:v>
                </c:pt>
                <c:pt idx="199">
                  <c:v>0.24451665470320483</c:v>
                </c:pt>
                <c:pt idx="200">
                  <c:v>0.24048649003624023</c:v>
                </c:pt>
                <c:pt idx="201">
                  <c:v>0.23653707593651491</c:v>
                </c:pt>
                <c:pt idx="202">
                  <c:v>0.23264886811691565</c:v>
                </c:pt>
                <c:pt idx="203">
                  <c:v>0.22882655323761741</c:v>
                </c:pt>
                <c:pt idx="204">
                  <c:v>0.22506655884124002</c:v>
                </c:pt>
                <c:pt idx="205">
                  <c:v>0.22137381886946667</c:v>
                </c:pt>
                <c:pt idx="206">
                  <c:v>0.21774084355239728</c:v>
                </c:pt>
                <c:pt idx="207">
                  <c:v>0.2141683833014997</c:v>
                </c:pt>
                <c:pt idx="208">
                  <c:v>0.21065517523116772</c:v>
                </c:pt>
                <c:pt idx="209">
                  <c:v>0.20719998250488822</c:v>
                </c:pt>
                <c:pt idx="210">
                  <c:v>0.20380159372630147</c:v>
                </c:pt>
                <c:pt idx="211">
                  <c:v>0.20045882234841444</c:v>
                </c:pt>
                <c:pt idx="212">
                  <c:v>0.19717050610019937</c:v>
                </c:pt>
                <c:pt idx="213">
                  <c:v>0.19393550642998547</c:v>
                </c:pt>
                <c:pt idx="214">
                  <c:v>0.19075270796498939</c:v>
                </c:pt>
                <c:pt idx="215">
                  <c:v>0.18762101798640732</c:v>
                </c:pt>
                <c:pt idx="216">
                  <c:v>0.18453936591951822</c:v>
                </c:pt>
                <c:pt idx="217">
                  <c:v>0.18150670283819251</c:v>
                </c:pt>
                <c:pt idx="218">
                  <c:v>0.17852200098339524</c:v>
                </c:pt>
                <c:pt idx="219">
                  <c:v>0.17558425329505598</c:v>
                </c:pt>
                <c:pt idx="220">
                  <c:v>0.17269247295696868</c:v>
                </c:pt>
                <c:pt idx="221">
                  <c:v>0.16984569295415139</c:v>
                </c:pt>
                <c:pt idx="222">
                  <c:v>0.16704296564198592</c:v>
                </c:pt>
                <c:pt idx="223">
                  <c:v>0.1642833631031603</c:v>
                </c:pt>
                <c:pt idx="224">
                  <c:v>0.16156408811354919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69-44EE-8058-661E66EA9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685103"/>
        <c:axId val="283027455"/>
      </c:scatterChart>
      <c:valAx>
        <c:axId val="759685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27455"/>
        <c:crosses val="autoZero"/>
        <c:crossBetween val="midCat"/>
      </c:valAx>
      <c:valAx>
        <c:axId val="283027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85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Atmospheric Pressure versus </a:t>
            </a:r>
            <a:r>
              <a:rPr lang="en-US" sz="1800" b="0" i="0" baseline="0">
                <a:effectLst/>
              </a:rPr>
              <a:t>Energy Partition Ratio for a Constant 15</a:t>
            </a:r>
            <a:r>
              <a:rPr lang="en-US" sz="1800" b="0" i="0" baseline="30000">
                <a:effectLst/>
              </a:rPr>
              <a:t>o</a:t>
            </a:r>
            <a:r>
              <a:rPr lang="en-US" sz="1800" b="0" i="0" baseline="0">
                <a:effectLst/>
              </a:rPr>
              <a:t>C Earth Model Temperature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6081462180863756"/>
          <c:y val="3.6695302554020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24719637318056E-2"/>
          <c:y val="0.12126844352518354"/>
          <c:w val="0.86614119780481991"/>
          <c:h val="0.791700985361225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'Albedo vs LitPartition Earth15C'!$AB$1</c:f>
              <c:strCache>
                <c:ptCount val="1"/>
                <c:pt idx="0">
                  <c:v>Lit Surface Radiant Partition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'Albedo vs LitPartition Earth15C'!$AA$2:$AA$202</c:f>
              <c:numCache>
                <c:formatCode>0.000</c:formatCode>
                <c:ptCount val="201"/>
                <c:pt idx="0">
                  <c:v>8.9994027822123485E-2</c:v>
                </c:pt>
                <c:pt idx="1">
                  <c:v>0.17563461247285722</c:v>
                </c:pt>
                <c:pt idx="2">
                  <c:v>0.17851932216287605</c:v>
                </c:pt>
                <c:pt idx="3">
                  <c:v>0.18144715833848898</c:v>
                </c:pt>
                <c:pt idx="4">
                  <c:v>0.18442106987471538</c:v>
                </c:pt>
                <c:pt idx="5">
                  <c:v>0.18744202206465513</c:v>
                </c:pt>
                <c:pt idx="6">
                  <c:v>0.19051100043968824</c:v>
                </c:pt>
                <c:pt idx="7">
                  <c:v>0.19362901037656671</c:v>
                </c:pt>
                <c:pt idx="8">
                  <c:v>0.19679707754004955</c:v>
                </c:pt>
                <c:pt idx="9">
                  <c:v>0.20001624833780113</c:v>
                </c:pt>
                <c:pt idx="10">
                  <c:v>0.20328759038827565</c:v>
                </c:pt>
                <c:pt idx="11">
                  <c:v>0.20661219300218592</c:v>
                </c:pt>
                <c:pt idx="12">
                  <c:v>0.20999116767791742</c:v>
                </c:pt>
                <c:pt idx="13">
                  <c:v>0.21342564861155586</c:v>
                </c:pt>
                <c:pt idx="14">
                  <c:v>0.2169167932219582</c:v>
                </c:pt>
                <c:pt idx="15">
                  <c:v>0.22046578269151751</c:v>
                </c:pt>
                <c:pt idx="16">
                  <c:v>0.22407382252320365</c:v>
                </c:pt>
                <c:pt idx="17">
                  <c:v>0.22774214311449167</c:v>
                </c:pt>
                <c:pt idx="18">
                  <c:v>0.23147200034888044</c:v>
                </c:pt>
                <c:pt idx="19">
                  <c:v>0.23526467620562613</c:v>
                </c:pt>
                <c:pt idx="20">
                  <c:v>0.23912147938851205</c:v>
                </c:pt>
                <c:pt idx="21">
                  <c:v>0.24304158044598728</c:v>
                </c:pt>
                <c:pt idx="22">
                  <c:v>0.24703289630047676</c:v>
                </c:pt>
                <c:pt idx="23">
                  <c:v>0.25109015454841987</c:v>
                </c:pt>
                <c:pt idx="24">
                  <c:v>0.25521711171225525</c:v>
                </c:pt>
                <c:pt idx="25">
                  <c:v>0.25940875737743585</c:v>
                </c:pt>
                <c:pt idx="26">
                  <c:v>0.26368579632470684</c:v>
                </c:pt>
                <c:pt idx="27">
                  <c:v>0.26803051944036649</c:v>
                </c:pt>
                <c:pt idx="28">
                  <c:v>0.27245088540230511</c:v>
                </c:pt>
                <c:pt idx="29">
                  <c:v>0.27694847381307652</c:v>
                </c:pt>
                <c:pt idx="30">
                  <c:v>0.28152489997464064</c:v>
                </c:pt>
                <c:pt idx="31">
                  <c:v>0.28618181432933432</c:v>
                </c:pt>
                <c:pt idx="32">
                  <c:v>0.29092090338831367</c:v>
                </c:pt>
                <c:pt idx="33">
                  <c:v>0.29574389069230939</c:v>
                </c:pt>
                <c:pt idx="34">
                  <c:v>0.30065253780615309</c:v>
                </c:pt>
                <c:pt idx="35">
                  <c:v>0.30564864534890057</c:v>
                </c:pt>
                <c:pt idx="36">
                  <c:v>0.3107340540609943</c:v>
                </c:pt>
                <c:pt idx="37">
                  <c:v>0.315910645910153</c:v>
                </c:pt>
                <c:pt idx="38">
                  <c:v>0.32118034523790523</c:v>
                </c:pt>
                <c:pt idx="39">
                  <c:v>0.32654511994858471</c:v>
                </c:pt>
                <c:pt idx="40">
                  <c:v>0.33200698274273988</c:v>
                </c:pt>
                <c:pt idx="41">
                  <c:v>0.33756799239721069</c:v>
                </c:pt>
                <c:pt idx="42">
                  <c:v>0.34323025509395627</c:v>
                </c:pt>
                <c:pt idx="43">
                  <c:v>0.34899392873315704</c:v>
                </c:pt>
                <c:pt idx="44">
                  <c:v>0.35486720992932108</c:v>
                </c:pt>
                <c:pt idx="45">
                  <c:v>0.36084636369311501</c:v>
                </c:pt>
                <c:pt idx="46">
                  <c:v>0.36693569792763037</c:v>
                </c:pt>
                <c:pt idx="47">
                  <c:v>0.3731375774268873</c:v>
                </c:pt>
                <c:pt idx="48">
                  <c:v>0.37945442375824628</c:v>
                </c:pt>
                <c:pt idx="49">
                  <c:v>0.38588871677937087</c:v>
                </c:pt>
                <c:pt idx="50">
                  <c:v>0.39244299645512243</c:v>
                </c:pt>
                <c:pt idx="51">
                  <c:v>0.39911986475017425</c:v>
                </c:pt>
                <c:pt idx="52">
                  <c:v>0.40592198760138237</c:v>
                </c:pt>
                <c:pt idx="53">
                  <c:v>0.41285209697398773</c:v>
                </c:pt>
                <c:pt idx="54">
                  <c:v>0.41991299300623475</c:v>
                </c:pt>
                <c:pt idx="55">
                  <c:v>0.42710754624707492</c:v>
                </c:pt>
                <c:pt idx="56">
                  <c:v>0.43443869999198875</c:v>
                </c:pt>
                <c:pt idx="57">
                  <c:v>0.44190947272231595</c:v>
                </c:pt>
                <c:pt idx="58">
                  <c:v>0.44952296065368796</c:v>
                </c:pt>
                <c:pt idx="59">
                  <c:v>0.45728234039982263</c:v>
                </c:pt>
                <c:pt idx="60">
                  <c:v>0.46519087175782703</c:v>
                </c:pt>
                <c:pt idx="61">
                  <c:v>0.47325190062218031</c:v>
                </c:pt>
                <c:pt idx="62">
                  <c:v>0.48146886203450923</c:v>
                </c:pt>
                <c:pt idx="63">
                  <c:v>0.48984528337703714</c:v>
                </c:pt>
                <c:pt idx="64">
                  <c:v>0.49838478771802819</c:v>
                </c:pt>
                <c:pt idx="65">
                  <c:v>0.5070910973180458</c:v>
                </c:pt>
                <c:pt idx="66">
                  <c:v>0.51596803730668606</c:v>
                </c:pt>
                <c:pt idx="67">
                  <c:v>0.52501953953958147</c:v>
                </c:pt>
                <c:pt idx="68">
                  <c:v>0.53424751316756391</c:v>
                </c:pt>
                <c:pt idx="69">
                  <c:v>0.5436609570592974</c:v>
                </c:pt>
                <c:pt idx="70">
                  <c:v>0.55326242560027761</c:v>
                </c:pt>
                <c:pt idx="71">
                  <c:v>0.5630537759306391</c:v>
                </c:pt>
                <c:pt idx="72">
                  <c:v>0.57304109773497824</c:v>
                </c:pt>
                <c:pt idx="73">
                  <c:v>0.58322905579449424</c:v>
                </c:pt>
                <c:pt idx="74">
                  <c:v>0.59362245468026176</c:v>
                </c:pt>
                <c:pt idx="75">
                  <c:v>0.60422624451490803</c:v>
                </c:pt>
                <c:pt idx="76">
                  <c:v>0.61504552704437665</c:v>
                </c:pt>
                <c:pt idx="77">
                  <c:v>0.62608556204018695</c:v>
                </c:pt>
                <c:pt idx="78">
                  <c:v>0.63735177405389076</c:v>
                </c:pt>
                <c:pt idx="79">
                  <c:v>0.64884975954687329</c:v>
                </c:pt>
                <c:pt idx="80">
                  <c:v>0.66058529442063418</c:v>
                </c:pt>
                <c:pt idx="81">
                  <c:v>0.67256434197427561</c:v>
                </c:pt>
                <c:pt idx="82">
                  <c:v>0.68479306131835371</c:v>
                </c:pt>
                <c:pt idx="83">
                  <c:v>0.69727781627618957</c:v>
                </c:pt>
                <c:pt idx="84">
                  <c:v>0.71002518480622134</c:v>
                </c:pt>
                <c:pt idx="85">
                  <c:v>0.72304196898191309</c:v>
                </c:pt>
                <c:pt idx="86">
                  <c:v>0.73633520556805121</c:v>
                </c:pt>
                <c:pt idx="87">
                  <c:v>0.74991217723603509</c:v>
                </c:pt>
                <c:pt idx="88">
                  <c:v>0.76378042446362526</c:v>
                </c:pt>
                <c:pt idx="89">
                  <c:v>0.77794667483581892</c:v>
                </c:pt>
                <c:pt idx="90">
                  <c:v>0.79242019268870023</c:v>
                </c:pt>
                <c:pt idx="91">
                  <c:v>0.80721236218070447</c:v>
                </c:pt>
                <c:pt idx="92">
                  <c:v>0.82232673175313242</c:v>
                </c:pt>
                <c:pt idx="93">
                  <c:v>0.83777441728486135</c:v>
                </c:pt>
                <c:pt idx="94">
                  <c:v>0.85356480116512468</c:v>
                </c:pt>
                <c:pt idx="95">
                  <c:v>0.8697076306910847</c:v>
                </c:pt>
                <c:pt idx="96">
                  <c:v>0.8862130376894416</c:v>
                </c:pt>
                <c:pt idx="97">
                  <c:v>0.9030915593744242</c:v>
                </c:pt>
                <c:pt idx="98">
                  <c:v>0.92035416062002662</c:v>
                </c:pt>
                <c:pt idx="99">
                  <c:v>0.93801225775846875</c:v>
                </c:pt>
                <c:pt idx="100">
                  <c:v>0.95607774402672774</c:v>
                </c:pt>
                <c:pt idx="101">
                  <c:v>0.97456301679435198</c:v>
                </c:pt>
                <c:pt idx="102">
                  <c:v>0.99348100671769646</c:v>
                </c:pt>
                <c:pt idx="103">
                  <c:v>1.0128452089789857</c:v>
                </c:pt>
                <c:pt idx="104">
                  <c:v>1.0326697167836156</c:v>
                </c:pt>
                <c:pt idx="105">
                  <c:v>1.052969257305159</c:v>
                </c:pt>
                <c:pt idx="106">
                  <c:v>1.0737592302854848</c:v>
                </c:pt>
                <c:pt idx="107">
                  <c:v>1.0950557495173343</c:v>
                </c:pt>
                <c:pt idx="108">
                  <c:v>1.1168756874586538</c:v>
                </c:pt>
                <c:pt idx="109">
                  <c:v>1.139236723252151</c:v>
                </c:pt>
                <c:pt idx="110">
                  <c:v>1.1621573944506836</c:v>
                </c:pt>
                <c:pt idx="111">
                  <c:v>1.1856571527787774</c:v>
                </c:pt>
                <c:pt idx="112">
                  <c:v>1.2097564242940748</c:v>
                </c:pt>
                <c:pt idx="113">
                  <c:v>1.2344766743491049</c:v>
                </c:pt>
                <c:pt idx="114">
                  <c:v>1.2598404777950996</c:v>
                </c:pt>
                <c:pt idx="115">
                  <c:v>1.2858715949154194</c:v>
                </c:pt>
                <c:pt idx="116">
                  <c:v>1.3125950536269277</c:v>
                </c:pt>
                <c:pt idx="117">
                  <c:v>1.3400372385452941</c:v>
                </c:pt>
                <c:pt idx="118">
                  <c:v>1.3682259875731513</c:v>
                </c:pt>
                <c:pt idx="119">
                  <c:v>1.3971906967424628</c:v>
                </c:pt>
                <c:pt idx="120">
                  <c:v>1.4269624341214935</c:v>
                </c:pt>
                <c:pt idx="121">
                  <c:v>1.4575740636872807</c:v>
                </c:pt>
                <c:pt idx="122">
                  <c:v>1.489060380164974</c:v>
                </c:pt>
                <c:pt idx="123">
                  <c:v>1.5214582559490359</c:v>
                </c:pt>
                <c:pt idx="124">
                  <c:v>1.5548068013490759</c:v>
                </c:pt>
                <c:pt idx="125">
                  <c:v>1.5891475395473897</c:v>
                </c:pt>
                <c:pt idx="126">
                  <c:v>1.6245245978176102</c:v>
                </c:pt>
                <c:pt idx="127">
                  <c:v>1.6609849167386708</c:v>
                </c:pt>
                <c:pt idx="128">
                  <c:v>1.6985784793464271</c:v>
                </c:pt>
                <c:pt idx="129">
                  <c:v>1.7373585624019308</c:v>
                </c:pt>
                <c:pt idx="130">
                  <c:v>1.7773820122245489</c:v>
                </c:pt>
                <c:pt idx="131">
                  <c:v>1.8187095478429651</c:v>
                </c:pt>
                <c:pt idx="132">
                  <c:v>1.8614060945672237</c:v>
                </c:pt>
                <c:pt idx="133">
                  <c:v>1.9055411514812768</c:v>
                </c:pt>
                <c:pt idx="134">
                  <c:v>1.9511891968119592</c:v>
                </c:pt>
                <c:pt idx="135">
                  <c:v>1.9984301356500023</c:v>
                </c:pt>
                <c:pt idx="136">
                  <c:v>2.0473497950984965</c:v>
                </c:pt>
                <c:pt idx="137">
                  <c:v>2.0980404726105184</c:v>
                </c:pt>
                <c:pt idx="138">
                  <c:v>2.1506015440698927</c:v>
                </c:pt>
                <c:pt idx="139">
                  <c:v>2.2051401390839254</c:v>
                </c:pt>
                <c:pt idx="140">
                  <c:v>2.2617718920121193</c:v>
                </c:pt>
                <c:pt idx="141">
                  <c:v>2.3206217784818728</c:v>
                </c:pt>
                <c:pt idx="142">
                  <c:v>2.3818192176028812</c:v>
                </c:pt>
                <c:pt idx="143">
                  <c:v>2.4455282708004664</c:v>
                </c:pt>
                <c:pt idx="144">
                  <c:v>2.5118904922355059</c:v>
                </c:pt>
                <c:pt idx="145">
                  <c:v>2.5810845603381147</c:v>
                </c:pt>
                <c:pt idx="146">
                  <c:v>2.653298578306333</c:v>
                </c:pt>
                <c:pt idx="147">
                  <c:v>2.7287375647225818</c:v>
                </c:pt>
                <c:pt idx="148">
                  <c:v>2.8076253150530528</c:v>
                </c:pt>
                <c:pt idx="149">
                  <c:v>2.8902065053953887</c:v>
                </c:pt>
                <c:pt idx="150">
                  <c:v>2.9767490729693002</c:v>
                </c:pt>
                <c:pt idx="151">
                  <c:v>3.0675469153079384</c:v>
                </c:pt>
                <c:pt idx="152">
                  <c:v>3.1629229573551512</c:v>
                </c:pt>
                <c:pt idx="153">
                  <c:v>3.2632326443335784</c:v>
                </c:pt>
                <c:pt idx="154">
                  <c:v>3.3688679286299084</c:v>
                </c:pt>
                <c:pt idx="155">
                  <c:v>3.4802618314334204</c:v>
                </c:pt>
                <c:pt idx="156">
                  <c:v>3.5978936749344372</c:v>
                </c:pt>
                <c:pt idx="157">
                  <c:v>3.722295099150513</c:v>
                </c:pt>
                <c:pt idx="158">
                  <c:v>3.8540569996472018</c:v>
                </c:pt>
                <c:pt idx="159">
                  <c:v>3.9938375495224023</c:v>
                </c:pt>
                <c:pt idx="160">
                  <c:v>4.1423715022383298</c:v>
                </c:pt>
                <c:pt idx="161">
                  <c:v>4.3004810127741715</c:v>
                </c:pt>
                <c:pt idx="162">
                  <c:v>4.4690882651199644</c:v>
                </c:pt>
                <c:pt idx="163">
                  <c:v>4.6492302569334774</c:v>
                </c:pt>
                <c:pt idx="164">
                  <c:v>4.8420761705658348</c:v>
                </c:pt>
                <c:pt idx="165">
                  <c:v>5.0489478580123821</c:v>
                </c:pt>
                <c:pt idx="166">
                  <c:v>5.2713440914135115</c:v>
                </c:pt>
                <c:pt idx="167">
                  <c:v>5.5109693881258641</c:v>
                </c:pt>
                <c:pt idx="168">
                  <c:v>5.7697684202569306</c:v>
                </c:pt>
                <c:pt idx="169">
                  <c:v>6.0499672765250541</c:v>
                </c:pt>
                <c:pt idx="170">
                  <c:v>6.3541231778278222</c:v>
                </c:pt>
                <c:pt idx="171">
                  <c:v>6.685184682103678</c:v>
                </c:pt>
                <c:pt idx="172">
                  <c:v>7.0465649836242994</c:v>
                </c:pt>
                <c:pt idx="173">
                  <c:v>7.4422316647954183</c:v>
                </c:pt>
                <c:pt idx="174">
                  <c:v>7.8768172624114348</c:v>
                </c:pt>
                <c:pt idx="175">
                  <c:v>8.3557563606582175</c:v>
                </c:pt>
                <c:pt idx="176">
                  <c:v>8.885456757064885</c:v>
                </c:pt>
                <c:pt idx="177">
                  <c:v>9.4735147638610258</c:v>
                </c:pt>
                <c:pt idx="178">
                  <c:v>10.128988197669139</c:v>
                </c:pt>
                <c:pt idx="179">
                  <c:v>10.862745509903773</c:v>
                </c:pt>
                <c:pt idx="180">
                  <c:v>11.687916475573552</c:v>
                </c:pt>
                <c:pt idx="181">
                  <c:v>12.620479897761788</c:v>
                </c:pt>
                <c:pt idx="182">
                  <c:v>13.680038474181</c:v>
                </c:pt>
                <c:pt idx="183">
                  <c:v>14.890852817625381</c:v>
                </c:pt>
                <c:pt idx="184">
                  <c:v>16.283239695722923</c:v>
                </c:pt>
                <c:pt idx="185">
                  <c:v>17.895490621498297</c:v>
                </c:pt>
                <c:pt idx="186">
                  <c:v>19.776547502608778</c:v>
                </c:pt>
                <c:pt idx="187">
                  <c:v>21.989802300859999</c:v>
                </c:pt>
                <c:pt idx="188">
                  <c:v>24.618603934743302</c:v>
                </c:pt>
                <c:pt idx="189">
                  <c:v>27.774425889066194</c:v>
                </c:pt>
                <c:pt idx="190">
                  <c:v>31.609304000831767</c:v>
                </c:pt>
                <c:pt idx="191">
                  <c:v>36.335363136350587</c:v>
                </c:pt>
                <c:pt idx="192">
                  <c:v>42.256585073169475</c:v>
                </c:pt>
                <c:pt idx="193">
                  <c:v>49.822722336091168</c:v>
                </c:pt>
                <c:pt idx="194">
                  <c:v>59.717421167429059</c:v>
                </c:pt>
                <c:pt idx="195">
                  <c:v>73.072078823869191</c:v>
                </c:pt>
                <c:pt idx="196">
                  <c:v>91.799013894579957</c:v>
                </c:pt>
                <c:pt idx="197">
                  <c:v>119.48222784886488</c:v>
                </c:pt>
                <c:pt idx="198">
                  <c:v>163.65359074372043</c:v>
                </c:pt>
                <c:pt idx="199">
                  <c:v>243.31719769104751</c:v>
                </c:pt>
                <c:pt idx="200">
                  <c:v>425.3071627144592</c:v>
                </c:pt>
              </c:numCache>
            </c:numRef>
          </c:xVal>
          <c:yVal>
            <c:numRef>
              <c:f>'Albedo vs LitPartition Earth15C'!$AB$2:$AB$202</c:f>
              <c:numCache>
                <c:formatCode>0.00000000%</c:formatCode>
                <c:ptCount val="201"/>
                <c:pt idx="1">
                  <c:v>0.429287801797194</c:v>
                </c:pt>
                <c:pt idx="2">
                  <c:v>0.42806160752758698</c:v>
                </c:pt>
                <c:pt idx="3">
                  <c:v>0.42683012850322466</c:v>
                </c:pt>
                <c:pt idx="4">
                  <c:v>0.42559254306399114</c:v>
                </c:pt>
                <c:pt idx="5">
                  <c:v>0.424350847708241</c:v>
                </c:pt>
                <c:pt idx="6">
                  <c:v>0.42310289351391256</c:v>
                </c:pt>
                <c:pt idx="7">
                  <c:v>0.42184995778212298</c:v>
                </c:pt>
                <c:pt idx="8">
                  <c:v>0.42059311780145298</c:v>
                </c:pt>
                <c:pt idx="9">
                  <c:v>0.41932768778992802</c:v>
                </c:pt>
                <c:pt idx="10">
                  <c:v>0.41805828183030003</c:v>
                </c:pt>
                <c:pt idx="11">
                  <c:v>0.41678925989944599</c:v>
                </c:pt>
                <c:pt idx="12">
                  <c:v>0.41550274637436702</c:v>
                </c:pt>
                <c:pt idx="13">
                  <c:v>0.41421654327504498</c:v>
                </c:pt>
                <c:pt idx="14">
                  <c:v>0.41292515477727099</c:v>
                </c:pt>
                <c:pt idx="15">
                  <c:v>0.41162707988580199</c:v>
                </c:pt>
                <c:pt idx="16">
                  <c:v>0.41032374402545302</c:v>
                </c:pt>
                <c:pt idx="17">
                  <c:v>0.40901462111506898</c:v>
                </c:pt>
                <c:pt idx="18">
                  <c:v>0.40770012409360429</c:v>
                </c:pt>
                <c:pt idx="19">
                  <c:v>0.40637885928075101</c:v>
                </c:pt>
                <c:pt idx="20">
                  <c:v>0.40505214205977103</c:v>
                </c:pt>
                <c:pt idx="21">
                  <c:v>0.40372015235600872</c:v>
                </c:pt>
                <c:pt idx="22">
                  <c:v>0.40238081893740202</c:v>
                </c:pt>
                <c:pt idx="23">
                  <c:v>0.40103616800401398</c:v>
                </c:pt>
                <c:pt idx="24">
                  <c:v>0.39968295083244898</c:v>
                </c:pt>
                <c:pt idx="25">
                  <c:v>0.39833053291593301</c:v>
                </c:pt>
                <c:pt idx="26">
                  <c:v>0.39696560781518803</c:v>
                </c:pt>
                <c:pt idx="27">
                  <c:v>0.39559643205198097</c:v>
                </c:pt>
                <c:pt idx="28">
                  <c:v>0.39422102427224498</c:v>
                </c:pt>
                <c:pt idx="29">
                  <c:v>0.39283934226956502</c:v>
                </c:pt>
                <c:pt idx="30">
                  <c:v>0.39145134301308598</c:v>
                </c:pt>
                <c:pt idx="31">
                  <c:v>0.39005698307763698</c:v>
                </c:pt>
                <c:pt idx="32">
                  <c:v>0.38865621863911598</c:v>
                </c:pt>
                <c:pt idx="33">
                  <c:v>0.38724900546989</c:v>
                </c:pt>
                <c:pt idx="34">
                  <c:v>0.38583529893414797</c:v>
                </c:pt>
                <c:pt idx="35">
                  <c:v>0.38441505398317599</c:v>
                </c:pt>
                <c:pt idx="36">
                  <c:v>0.38298822515057002</c:v>
                </c:pt>
                <c:pt idx="37">
                  <c:v>0.38155476654738901</c:v>
                </c:pt>
                <c:pt idx="38">
                  <c:v>0.38011515963130899</c:v>
                </c:pt>
                <c:pt idx="39">
                  <c:v>0.37866777433123899</c:v>
                </c:pt>
                <c:pt idx="40">
                  <c:v>0.37721414678305598</c:v>
                </c:pt>
                <c:pt idx="41">
                  <c:v>0.37575370158368099</c:v>
                </c:pt>
                <c:pt idx="42">
                  <c:v>0.37428639065627001</c:v>
                </c:pt>
                <c:pt idx="43">
                  <c:v>0.37281263711663898</c:v>
                </c:pt>
                <c:pt idx="44">
                  <c:v>0.37133097698599399</c:v>
                </c:pt>
                <c:pt idx="45">
                  <c:v>0.36984277590845199</c:v>
                </c:pt>
                <c:pt idx="46">
                  <c:v>0.36834751215738298</c:v>
                </c:pt>
                <c:pt idx="47">
                  <c:v>0.366845135389129</c:v>
                </c:pt>
                <c:pt idx="48">
                  <c:v>0.36533559472632798</c:v>
                </c:pt>
                <c:pt idx="49">
                  <c:v>0.36381883880523003</c:v>
                </c:pt>
                <c:pt idx="50">
                  <c:v>0.36229481576987099</c:v>
                </c:pt>
                <c:pt idx="51">
                  <c:v>0.36076347326615699</c:v>
                </c:pt>
                <c:pt idx="52">
                  <c:v>0.35922475843586998</c:v>
                </c:pt>
                <c:pt idx="53">
                  <c:v>0.35767861791058703</c:v>
                </c:pt>
                <c:pt idx="54">
                  <c:v>0.35612499780550599</c:v>
                </c:pt>
                <c:pt idx="55">
                  <c:v>0.354563843713186</c:v>
                </c:pt>
                <c:pt idx="56">
                  <c:v>0.35299510069719597</c:v>
                </c:pt>
                <c:pt idx="57">
                  <c:v>0.35141871328566698</c:v>
                </c:pt>
                <c:pt idx="58">
                  <c:v>0.34983462546475802</c:v>
                </c:pt>
                <c:pt idx="59">
                  <c:v>0.34824278067201397</c:v>
                </c:pt>
                <c:pt idx="60">
                  <c:v>0.34664312178963502</c:v>
                </c:pt>
                <c:pt idx="61">
                  <c:v>0.34503559113764598</c:v>
                </c:pt>
                <c:pt idx="62">
                  <c:v>0.34342013046695902</c:v>
                </c:pt>
                <c:pt idx="63">
                  <c:v>0.34179668095233701</c:v>
                </c:pt>
                <c:pt idx="64">
                  <c:v>0.34016518318525402</c:v>
                </c:pt>
                <c:pt idx="65">
                  <c:v>0.338525577166648</c:v>
                </c:pt>
                <c:pt idx="66">
                  <c:v>0.33687780229955999</c:v>
                </c:pt>
                <c:pt idx="67">
                  <c:v>0.33522179738167102</c:v>
                </c:pt>
                <c:pt idx="68">
                  <c:v>0.33355682851255197</c:v>
                </c:pt>
                <c:pt idx="69">
                  <c:v>0.33188484951379899</c:v>
                </c:pt>
                <c:pt idx="70">
                  <c:v>0.330203781059695</c:v>
                </c:pt>
                <c:pt idx="71">
                  <c:v>0.32851423154047599</c:v>
                </c:pt>
                <c:pt idx="72">
                  <c:v>0.326816136609204</c:v>
                </c:pt>
                <c:pt idx="73">
                  <c:v>0.32510943126812097</c:v>
                </c:pt>
                <c:pt idx="74">
                  <c:v>0.32339404985863901</c:v>
                </c:pt>
                <c:pt idx="75">
                  <c:v>0.32166992605286693</c:v>
                </c:pt>
                <c:pt idx="76">
                  <c:v>0.319936992845059</c:v>
                </c:pt>
                <c:pt idx="77">
                  <c:v>0.318195182542934</c:v>
                </c:pt>
                <c:pt idx="78">
                  <c:v>0.31644442675885698</c:v>
                </c:pt>
                <c:pt idx="79">
                  <c:v>0.31468465640088999</c:v>
                </c:pt>
                <c:pt idx="80">
                  <c:v>0.31291580166369698</c:v>
                </c:pt>
                <c:pt idx="81">
                  <c:v>0.31113779201931702</c:v>
                </c:pt>
                <c:pt idx="82">
                  <c:v>0.30935055620778601</c:v>
                </c:pt>
                <c:pt idx="83">
                  <c:v>0.30755402222761202</c:v>
                </c:pt>
                <c:pt idx="84">
                  <c:v>0.30574811732610901</c:v>
                </c:pt>
                <c:pt idx="85">
                  <c:v>0.30393276798956798</c:v>
                </c:pt>
                <c:pt idx="86">
                  <c:v>0.30210789993328502</c:v>
                </c:pt>
                <c:pt idx="87">
                  <c:v>0.30027343809142298</c:v>
                </c:pt>
                <c:pt idx="88">
                  <c:v>0.29842930660671702</c:v>
                </c:pt>
                <c:pt idx="89">
                  <c:v>0.29657555547990599</c:v>
                </c:pt>
                <c:pt idx="90">
                  <c:v>0.29471196642855002</c:v>
                </c:pt>
                <c:pt idx="91">
                  <c:v>0.29283812363912398</c:v>
                </c:pt>
                <c:pt idx="92">
                  <c:v>0.290954538803815</c:v>
                </c:pt>
                <c:pt idx="93">
                  <c:v>0.28906089280443797</c:v>
                </c:pt>
                <c:pt idx="94">
                  <c:v>0.28715710480114298</c:v>
                </c:pt>
                <c:pt idx="95">
                  <c:v>0.28524309309430002</c:v>
                </c:pt>
                <c:pt idx="96">
                  <c:v>0.283318775104339</c:v>
                </c:pt>
                <c:pt idx="97">
                  <c:v>0.28138406735988503</c:v>
                </c:pt>
                <c:pt idx="98">
                  <c:v>0.27943888548567802</c:v>
                </c:pt>
                <c:pt idx="99">
                  <c:v>0.27748314419030401</c:v>
                </c:pt>
                <c:pt idx="100">
                  <c:v>0.27551675725372898</c:v>
                </c:pt>
                <c:pt idx="101">
                  <c:v>0.27353963751461902</c:v>
                </c:pt>
                <c:pt idx="102">
                  <c:v>0.271551696857466</c:v>
                </c:pt>
                <c:pt idx="103">
                  <c:v>0.269552846199484</c:v>
                </c:pt>
                <c:pt idx="104">
                  <c:v>0.26754299547730898</c:v>
                </c:pt>
                <c:pt idx="105">
                  <c:v>0.26552205363345899</c:v>
                </c:pt>
                <c:pt idx="106">
                  <c:v>0.26348992860258302</c:v>
                </c:pt>
                <c:pt idx="107">
                  <c:v>0.26144652729747497</c:v>
                </c:pt>
                <c:pt idx="108">
                  <c:v>0.259391755594857</c:v>
                </c:pt>
                <c:pt idx="109">
                  <c:v>0.25732551832091999</c:v>
                </c:pt>
                <c:pt idx="110">
                  <c:v>0.25524771923662598</c:v>
                </c:pt>
                <c:pt idx="111">
                  <c:v>0.25315826102276301</c:v>
                </c:pt>
                <c:pt idx="112">
                  <c:v>0.25105704526474398</c:v>
                </c:pt>
                <c:pt idx="113">
                  <c:v>0.248943972437148</c:v>
                </c:pt>
                <c:pt idx="114">
                  <c:v>0.24681894188800699</c:v>
                </c:pt>
                <c:pt idx="115">
                  <c:v>0.24468185182281299</c:v>
                </c:pt>
                <c:pt idx="116">
                  <c:v>0.24253259928826201</c:v>
                </c:pt>
                <c:pt idx="117">
                  <c:v>0.24037108015571301</c:v>
                </c:pt>
                <c:pt idx="118">
                  <c:v>0.23819718910436799</c:v>
                </c:pt>
                <c:pt idx="119">
                  <c:v>0.23601081960415701</c:v>
                </c:pt>
                <c:pt idx="120">
                  <c:v>0.233811863898332</c:v>
                </c:pt>
                <c:pt idx="121">
                  <c:v>0.23160021298575501</c:v>
                </c:pt>
                <c:pt idx="122">
                  <c:v>0.22937575660288101</c:v>
                </c:pt>
                <c:pt idx="123">
                  <c:v>0.22713838320542801</c:v>
                </c:pt>
                <c:pt idx="124">
                  <c:v>0.22488797994972701</c:v>
                </c:pt>
                <c:pt idx="125">
                  <c:v>0.222624432673734</c:v>
                </c:pt>
                <c:pt idx="126">
                  <c:v>0.22034762587772799</c:v>
                </c:pt>
                <c:pt idx="127">
                  <c:v>0.21805744270465</c:v>
                </c:pt>
                <c:pt idx="128">
                  <c:v>0.21575186353789799</c:v>
                </c:pt>
                <c:pt idx="129">
                  <c:v>0.21343647289201501</c:v>
                </c:pt>
                <c:pt idx="130">
                  <c:v>0.21110544556987601</c:v>
                </c:pt>
                <c:pt idx="131">
                  <c:v>0.20876056046370001</c:v>
                </c:pt>
                <c:pt idx="132">
                  <c:v>0.20640169362253</c:v>
                </c:pt>
                <c:pt idx="133">
                  <c:v>0.20402871961260099</c:v>
                </c:pt>
                <c:pt idx="134">
                  <c:v>0.201641511495086</c:v>
                </c:pt>
                <c:pt idx="135">
                  <c:v>0.19923994080346</c:v>
                </c:pt>
                <c:pt idx="136">
                  <c:v>0.19682387752043801</c:v>
                </c:pt>
                <c:pt idx="137">
                  <c:v>0.19439319005450201</c:v>
                </c:pt>
                <c:pt idx="138">
                  <c:v>0.191947745216001</c:v>
                </c:pt>
                <c:pt idx="139">
                  <c:v>0.18948740819280199</c:v>
                </c:pt>
                <c:pt idx="140">
                  <c:v>0.18701204252551801</c:v>
                </c:pt>
                <c:pt idx="141">
                  <c:v>0.18452151008225501</c:v>
                </c:pt>
                <c:pt idx="142">
                  <c:v>0.18201587689590201</c:v>
                </c:pt>
                <c:pt idx="143">
                  <c:v>0.17949438377598401</c:v>
                </c:pt>
                <c:pt idx="144">
                  <c:v>0.17695750514692599</c:v>
                </c:pt>
                <c:pt idx="145">
                  <c:v>0.17440488992090999</c:v>
                </c:pt>
                <c:pt idx="146">
                  <c:v>0.171836391255274</c:v>
                </c:pt>
                <c:pt idx="147">
                  <c:v>0.16925186042621401</c:v>
                </c:pt>
                <c:pt idx="148">
                  <c:v>0.16665114684711799</c:v>
                </c:pt>
                <c:pt idx="149">
                  <c:v>0.164034098039293</c:v>
                </c:pt>
                <c:pt idx="150">
                  <c:v>0.161400559602144</c:v>
                </c:pt>
                <c:pt idx="151">
                  <c:v>0.158750375182791</c:v>
                </c:pt>
                <c:pt idx="152">
                  <c:v>0.15608338644511099</c:v>
                </c:pt>
                <c:pt idx="153">
                  <c:v>0.15339943303817599</c:v>
                </c:pt>
                <c:pt idx="154">
                  <c:v>0.15069835256410399</c:v>
                </c:pt>
                <c:pt idx="155">
                  <c:v>0.147979980545277</c:v>
                </c:pt>
                <c:pt idx="156">
                  <c:v>0.14524415039093699</c:v>
                </c:pt>
                <c:pt idx="157">
                  <c:v>0.142490693363125</c:v>
                </c:pt>
                <c:pt idx="158">
                  <c:v>0.13971943854197</c:v>
                </c:pt>
                <c:pt idx="159">
                  <c:v>0.13693021279029499</c:v>
                </c:pt>
                <c:pt idx="160">
                  <c:v>0.13412284071753899</c:v>
                </c:pt>
                <c:pt idx="161">
                  <c:v>0.131297144642954</c:v>
                </c:pt>
                <c:pt idx="162">
                  <c:v>0.128452944558101</c:v>
                </c:pt>
                <c:pt idx="163">
                  <c:v>0.125590058088597</c:v>
                </c:pt>
                <c:pt idx="164">
                  <c:v>0.12270830045509699</c:v>
                </c:pt>
                <c:pt idx="165">
                  <c:v>0.119807484433506</c:v>
                </c:pt>
                <c:pt idx="166">
                  <c:v>0.11688742031440399</c:v>
                </c:pt>
                <c:pt idx="167">
                  <c:v>0.11394791586165599</c:v>
                </c:pt>
                <c:pt idx="168">
                  <c:v>0.110988776270182</c:v>
                </c:pt>
                <c:pt idx="169">
                  <c:v>0.108009804122896</c:v>
                </c:pt>
                <c:pt idx="170">
                  <c:v>0.105010799346752</c:v>
                </c:pt>
                <c:pt idx="171">
                  <c:v>0.101991559167928</c:v>
                </c:pt>
                <c:pt idx="172">
                  <c:v>9.8951878066058693E-2</c:v>
                </c:pt>
                <c:pt idx="173">
                  <c:v>9.5891547727580101E-2</c:v>
                </c:pt>
                <c:pt idx="174">
                  <c:v>9.2810356998091606E-2</c:v>
                </c:pt>
                <c:pt idx="175">
                  <c:v>8.9708091833718098E-2</c:v>
                </c:pt>
                <c:pt idx="176">
                  <c:v>8.6584535251529302E-2</c:v>
                </c:pt>
                <c:pt idx="177">
                  <c:v>8.3439467278884502E-2</c:v>
                </c:pt>
                <c:pt idx="178">
                  <c:v>8.0272664901723703E-2</c:v>
                </c:pt>
                <c:pt idx="179">
                  <c:v>7.7083902011822497E-2</c:v>
                </c:pt>
                <c:pt idx="180">
                  <c:v>7.3872949352899606E-2</c:v>
                </c:pt>
                <c:pt idx="181">
                  <c:v>7.0639574465617097E-2</c:v>
                </c:pt>
                <c:pt idx="182">
                  <c:v>6.7383541631428207E-2</c:v>
                </c:pt>
                <c:pt idx="183">
                  <c:v>6.4104611815200593E-2</c:v>
                </c:pt>
                <c:pt idx="184">
                  <c:v>6.0802542606670999E-2</c:v>
                </c:pt>
                <c:pt idx="185">
                  <c:v>5.7477088160635702E-2</c:v>
                </c:pt>
                <c:pt idx="186">
                  <c:v>5.4127999135843499E-2</c:v>
                </c:pt>
                <c:pt idx="187">
                  <c:v>5.0755022632578597E-2</c:v>
                </c:pt>
                <c:pt idx="188">
                  <c:v>4.7357902128978099E-2</c:v>
                </c:pt>
                <c:pt idx="189">
                  <c:v>4.3936377415837002E-2</c:v>
                </c:pt>
                <c:pt idx="190">
                  <c:v>4.0490184530127198E-2</c:v>
                </c:pt>
                <c:pt idx="191">
                  <c:v>3.70190556869665E-2</c:v>
                </c:pt>
                <c:pt idx="192">
                  <c:v>3.3522719210232199E-2</c:v>
                </c:pt>
                <c:pt idx="193">
                  <c:v>3.0000899461486302E-2</c:v>
                </c:pt>
                <c:pt idx="194">
                  <c:v>2.6455688767280199E-2</c:v>
                </c:pt>
                <c:pt idx="195">
                  <c:v>2.2881849026213E-2</c:v>
                </c:pt>
                <c:pt idx="196">
                  <c:v>1.9281656499430901E-2</c:v>
                </c:pt>
                <c:pt idx="197">
                  <c:v>1.5654816214125698E-2</c:v>
                </c:pt>
                <c:pt idx="198">
                  <c:v>1.20010306091796E-2</c:v>
                </c:pt>
                <c:pt idx="199">
                  <c:v>8.3199976614391699E-3</c:v>
                </c:pt>
                <c:pt idx="200">
                  <c:v>4.6131038106098097E-3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6-47E0-8936-22215B735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07967"/>
        <c:axId val="1868863279"/>
      </c:scatterChart>
      <c:valAx>
        <c:axId val="96507967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Atmospheric Pressure (bar)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863279"/>
        <c:crosses val="autoZero"/>
        <c:crossBetween val="midCat"/>
      </c:valAx>
      <c:valAx>
        <c:axId val="1868863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Energy partion ratio: Loss to Space from the Lit Hemisphere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507967"/>
        <c:crossesAt val="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'Albedo vs LitPartition Earth15C'!$Z$1</c:f>
              <c:strCache>
                <c:ptCount val="1"/>
                <c:pt idx="0">
                  <c:v>Datum Exponential Surface Pressure (mBar)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44856758205126707"/>
                  <c:y val="-0.4764675630753108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/>
                      <a:t>y = 956.98e</a:t>
                    </a:r>
                    <a:r>
                      <a:rPr lang="en-US" sz="1800" baseline="30000"/>
                      <a:t>-0.13x</a:t>
                    </a:r>
                    <a:br>
                      <a:rPr lang="en-US" sz="1800" baseline="0"/>
                    </a:br>
                    <a:r>
                      <a:rPr lang="en-US" sz="1800" baseline="0"/>
                      <a:t>R² = 0.9948</a:t>
                    </a:r>
                    <a:endParaRPr lang="en-US" sz="1800"/>
                  </a:p>
                </c:rich>
              </c:tx>
              <c:numFmt formatCode="0.000000_ ;\-0.000000\ 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'Albedo vs LitPartition Earth15C'!$Y$2:$Y$203</c:f>
              <c:numCache>
                <c:formatCode>0.000</c:formatCode>
                <c:ptCount val="202"/>
                <c:pt idx="0">
                  <c:v>16</c:v>
                </c:pt>
                <c:pt idx="1">
                  <c:v>12.506066849375259</c:v>
                </c:pt>
                <c:pt idx="2">
                  <c:v>12.410080404128244</c:v>
                </c:pt>
                <c:pt idx="3">
                  <c:v>12.31379916570104</c:v>
                </c:pt>
                <c:pt idx="4">
                  <c:v>12.217152936118097</c:v>
                </c:pt>
                <c:pt idx="5">
                  <c:v>12.12013849813971</c:v>
                </c:pt>
                <c:pt idx="6">
                  <c:v>12.022752561755178</c:v>
                </c:pt>
                <c:pt idx="7">
                  <c:v>11.924991790532617</c:v>
                </c:pt>
                <c:pt idx="8">
                  <c:v>11.826852800709956</c:v>
                </c:pt>
                <c:pt idx="9">
                  <c:v>11.728332160274052</c:v>
                </c:pt>
                <c:pt idx="10">
                  <c:v>11.629426388018619</c:v>
                </c:pt>
                <c:pt idx="11">
                  <c:v>11.530131952576463</c:v>
                </c:pt>
                <c:pt idx="12">
                  <c:v>11.430445271429836</c:v>
                </c:pt>
                <c:pt idx="13">
                  <c:v>11.330362709893812</c:v>
                </c:pt>
                <c:pt idx="14">
                  <c:v>11.229880580075472</c:v>
                </c:pt>
                <c:pt idx="15">
                  <c:v>11.128995139805966</c:v>
                </c:pt>
                <c:pt idx="16">
                  <c:v>11.027702591545189</c:v>
                </c:pt>
                <c:pt idx="17">
                  <c:v>10.925999081258764</c:v>
                </c:pt>
                <c:pt idx="18">
                  <c:v>10.823880697265345</c:v>
                </c:pt>
                <c:pt idx="19">
                  <c:v>10.721343469055082</c:v>
                </c:pt>
                <c:pt idx="20">
                  <c:v>10.618383366075788</c:v>
                </c:pt>
                <c:pt idx="21">
                  <c:v>10.515053016625563</c:v>
                </c:pt>
                <c:pt idx="22">
                  <c:v>10.411176652059519</c:v>
                </c:pt>
                <c:pt idx="23">
                  <c:v>10.30692457635341</c:v>
                </c:pt>
                <c:pt idx="24">
                  <c:v>10.202231423307808</c:v>
                </c:pt>
                <c:pt idx="25">
                  <c:v>10.097253721032958</c:v>
                </c:pt>
                <c:pt idx="26">
                  <c:v>9.9915087453393792</c:v>
                </c:pt>
                <c:pt idx="27">
                  <c:v>9.8854703857709261</c:v>
                </c:pt>
                <c:pt idx="28">
                  <c:v>9.7789745531799461</c:v>
                </c:pt>
                <c:pt idx="29">
                  <c:v>9.6720166521892263</c:v>
                </c:pt>
                <c:pt idx="30">
                  <c:v>9.5645919775523289</c:v>
                </c:pt>
                <c:pt idx="31">
                  <c:v>9.4566957482960685</c:v>
                </c:pt>
                <c:pt idx="32">
                  <c:v>9.3483231060424679</c:v>
                </c:pt>
                <c:pt idx="33">
                  <c:v>9.2394691132878304</c:v>
                </c:pt>
                <c:pt idx="34">
                  <c:v>9.1301287516369634</c:v>
                </c:pt>
                <c:pt idx="35">
                  <c:v>9.0202969199839398</c:v>
                </c:pt>
                <c:pt idx="36">
                  <c:v>8.9099684326418505</c:v>
                </c:pt>
                <c:pt idx="37">
                  <c:v>8.7991380174197165</c:v>
                </c:pt>
                <c:pt idx="38">
                  <c:v>8.6878003136421889</c:v>
                </c:pt>
                <c:pt idx="39">
                  <c:v>8.5759498701117209</c:v>
                </c:pt>
                <c:pt idx="40">
                  <c:v>8.4635811430121279</c:v>
                </c:pt>
                <c:pt idx="41">
                  <c:v>8.3506884937484767</c:v>
                </c:pt>
                <c:pt idx="42">
                  <c:v>8.2372661867241579</c:v>
                </c:pt>
                <c:pt idx="43">
                  <c:v>8.1233475957795207</c:v>
                </c:pt>
                <c:pt idx="44">
                  <c:v>8.0088091537778574</c:v>
                </c:pt>
                <c:pt idx="45">
                  <c:v>7.8937624595230265</c:v>
                </c:pt>
                <c:pt idx="46">
                  <c:v>7.7781621438436392</c:v>
                </c:pt>
                <c:pt idx="47">
                  <c:v>7.6620019547831095</c:v>
                </c:pt>
                <c:pt idx="48">
                  <c:v>7.5452755241437988</c:v>
                </c:pt>
                <c:pt idx="49">
                  <c:v>7.4279763691580936</c:v>
                </c:pt>
                <c:pt idx="50">
                  <c:v>7.3100978896587829</c:v>
                </c:pt>
                <c:pt idx="51">
                  <c:v>7.1916333651609179</c:v>
                </c:pt>
                <c:pt idx="52">
                  <c:v>7.0725759518502667</c:v>
                </c:pt>
                <c:pt idx="53">
                  <c:v>6.9529186794770279</c:v>
                </c:pt>
                <c:pt idx="54">
                  <c:v>6.8326544481487339</c:v>
                </c:pt>
                <c:pt idx="55">
                  <c:v>6.7117760250197005</c:v>
                </c:pt>
                <c:pt idx="56">
                  <c:v>6.5902760408728653</c:v>
                </c:pt>
                <c:pt idx="57">
                  <c:v>6.4681469865890637</c:v>
                </c:pt>
                <c:pt idx="58">
                  <c:v>6.3453812095008804</c:v>
                </c:pt>
                <c:pt idx="59">
                  <c:v>6.2219709096230531</c:v>
                </c:pt>
                <c:pt idx="60">
                  <c:v>6.0979081357593952</c:v>
                </c:pt>
                <c:pt idx="61">
                  <c:v>5.9731847814761938</c:v>
                </c:pt>
                <c:pt idx="62">
                  <c:v>5.8477925809399327</c:v>
                </c:pt>
                <c:pt idx="63">
                  <c:v>5.7217231046124741</c:v>
                </c:pt>
                <c:pt idx="64">
                  <c:v>5.5949677547976968</c:v>
                </c:pt>
                <c:pt idx="65">
                  <c:v>5.4675177610343049</c:v>
                </c:pt>
                <c:pt idx="66">
                  <c:v>5.3393641753256134</c:v>
                </c:pt>
                <c:pt idx="67">
                  <c:v>5.2104978672042446</c:v>
                </c:pt>
                <c:pt idx="68">
                  <c:v>5.0809392641226658</c:v>
                </c:pt>
                <c:pt idx="69">
                  <c:v>4.950611055711958</c:v>
                </c:pt>
                <c:pt idx="70">
                  <c:v>4.819528457979052</c:v>
                </c:pt>
                <c:pt idx="71">
                  <c:v>4.6877161232801381</c:v>
                </c:pt>
                <c:pt idx="72">
                  <c:v>4.5551424912735143</c:v>
                </c:pt>
                <c:pt idx="73">
                  <c:v>4.42179722262021</c:v>
                </c:pt>
                <c:pt idx="74">
                  <c:v>4.2876697555976371</c:v>
                </c:pt>
                <c:pt idx="75">
                  <c:v>4.1527492995211066</c:v>
                </c:pt>
                <c:pt idx="76">
                  <c:v>4.0170248279213396</c:v>
                </c:pt>
                <c:pt idx="77">
                  <c:v>3.8804850714628731</c:v>
                </c:pt>
                <c:pt idx="78">
                  <c:v>3.7431185105902891</c:v>
                </c:pt>
                <c:pt idx="79">
                  <c:v>3.6049133678908447</c:v>
                </c:pt>
                <c:pt idx="80">
                  <c:v>3.4658576001584667</c:v>
                </c:pt>
                <c:pt idx="81">
                  <c:v>3.3259388901470199</c:v>
                </c:pt>
                <c:pt idx="82">
                  <c:v>3.1851446379956343</c:v>
                </c:pt>
                <c:pt idx="83">
                  <c:v>3.0434619523116666</c:v>
                </c:pt>
                <c:pt idx="84">
                  <c:v>2.9008776408950965</c:v>
                </c:pt>
                <c:pt idx="85">
                  <c:v>2.7573782010841477</c:v>
                </c:pt>
                <c:pt idx="86">
                  <c:v>2.6129498097070609</c:v>
                </c:pt>
                <c:pt idx="87">
                  <c:v>2.4675783126166522</c:v>
                </c:pt>
                <c:pt idx="88">
                  <c:v>2.3212492137892635</c:v>
                </c:pt>
                <c:pt idx="89">
                  <c:v>2.173958845104595</c:v>
                </c:pt>
                <c:pt idx="90">
                  <c:v>2.0256796058053848</c:v>
                </c:pt>
                <c:pt idx="91">
                  <c:v>1.8763659772826475</c:v>
                </c:pt>
                <c:pt idx="92">
                  <c:v>1.7260542650740529</c:v>
                </c:pt>
                <c:pt idx="93">
                  <c:v>1.5747069285819659</c:v>
                </c:pt>
                <c:pt idx="94">
                  <c:v>1.4223071634151676</c:v>
                </c:pt>
                <c:pt idx="95">
                  <c:v>1.2688377334710506</c:v>
                </c:pt>
                <c:pt idx="96">
                  <c:v>1.1142809548648511</c:v>
                </c:pt>
                <c:pt idx="97">
                  <c:v>0.95861867991566818</c:v>
                </c:pt>
                <c:pt idx="98">
                  <c:v>0.80183228039930121</c:v>
                </c:pt>
                <c:pt idx="99">
                  <c:v>0.6439026300272257</c:v>
                </c:pt>
                <c:pt idx="100">
                  <c:v>0.48481008610946752</c:v>
                </c:pt>
                <c:pt idx="101">
                  <c:v>0.32453447035323357</c:v>
                </c:pt>
                <c:pt idx="102">
                  <c:v>0.16305504874781995</c:v>
                </c:pt>
                <c:pt idx="103">
                  <c:v>3.5051048379308725E-4</c:v>
                </c:pt>
                <c:pt idx="104">
                  <c:v>-0.16360105415174075</c:v>
                </c:pt>
                <c:pt idx="105">
                  <c:v>-0.32882217696401383</c:v>
                </c:pt>
                <c:pt idx="106">
                  <c:v>-0.49533603618828437</c:v>
                </c:pt>
                <c:pt idx="107">
                  <c:v>-0.66316648204634987</c:v>
                </c:pt>
                <c:pt idx="108">
                  <c:v>-0.83233806359682916</c:v>
                </c:pt>
                <c:pt idx="109">
                  <c:v>-1.0028760569586765</c:v>
                </c:pt>
                <c:pt idx="110">
                  <c:v>-1.17480649499457</c:v>
                </c:pt>
                <c:pt idx="111">
                  <c:v>-1.3481561985456771</c:v>
                </c:pt>
                <c:pt idx="112">
                  <c:v>-1.5229528093184506</c:v>
                </c:pt>
                <c:pt idx="113">
                  <c:v>-1.6992248245289794</c:v>
                </c:pt>
                <c:pt idx="114">
                  <c:v>-1.8770016334204556</c:v>
                </c:pt>
                <c:pt idx="115">
                  <c:v>-2.0563135557784413</c:v>
                </c:pt>
                <c:pt idx="116">
                  <c:v>-2.2371918825760417</c:v>
                </c:pt>
                <c:pt idx="117">
                  <c:v>-2.4196689188959901</c:v>
                </c:pt>
                <c:pt idx="118">
                  <c:v>-2.6037780292822355</c:v>
                </c:pt>
                <c:pt idx="119">
                  <c:v>-2.7895536856934733</c:v>
                </c:pt>
                <c:pt idx="120">
                  <c:v>-2.9770315182383023</c:v>
                </c:pt>
                <c:pt idx="121">
                  <c:v>-3.1662483688916616</c:v>
                </c:pt>
                <c:pt idx="122">
                  <c:v>-3.3572423484064302</c:v>
                </c:pt>
                <c:pt idx="123">
                  <c:v>-3.5500528966533231</c:v>
                </c:pt>
                <c:pt idx="124">
                  <c:v>-3.7447208466423767</c:v>
                </c:pt>
                <c:pt idx="125">
                  <c:v>-3.9412884925022382</c:v>
                </c:pt>
                <c:pt idx="126">
                  <c:v>-4.1397996617153403</c:v>
                </c:pt>
                <c:pt idx="127">
                  <c:v>-4.3402997919378628</c:v>
                </c:pt>
                <c:pt idx="128">
                  <c:v>-4.5428360127606098</c:v>
                </c:pt>
                <c:pt idx="129">
                  <c:v>-4.7474572328004925</c:v>
                </c:pt>
                <c:pt idx="130">
                  <c:v>-4.9542142325509992</c:v>
                </c:pt>
                <c:pt idx="131">
                  <c:v>-5.1631597634552264</c:v>
                </c:pt>
                <c:pt idx="132">
                  <c:v>-5.3743486537186129</c:v>
                </c:pt>
                <c:pt idx="133">
                  <c:v>-5.587837921419986</c:v>
                </c:pt>
                <c:pt idx="134">
                  <c:v>-5.8036868955431267</c:v>
                </c:pt>
                <c:pt idx="135">
                  <c:v>-6.0219573456058875</c:v>
                </c:pt>
                <c:pt idx="136">
                  <c:v>-6.2427136206419753</c:v>
                </c:pt>
                <c:pt idx="137">
                  <c:v>-6.4660227983623422</c:v>
                </c:pt>
                <c:pt idx="138">
                  <c:v>-6.6919548454121909</c:v>
                </c:pt>
                <c:pt idx="139">
                  <c:v>-6.9205827897420455</c:v>
                </c:pt>
                <c:pt idx="140">
                  <c:v>-7.1519829062141298</c:v>
                </c:pt>
                <c:pt idx="141">
                  <c:v>-7.386234916700456</c:v>
                </c:pt>
                <c:pt idx="142">
                  <c:v>-7.6233999122070237</c:v>
                </c:pt>
                <c:pt idx="143">
                  <c:v>-7.8636320606753287</c:v>
                </c:pt>
                <c:pt idx="144">
                  <c:v>-8.1069558954034022</c:v>
                </c:pt>
                <c:pt idx="145">
                  <c:v>-8.3534895785105405</c:v>
                </c:pt>
                <c:pt idx="146">
                  <c:v>-8.6033336773711113</c:v>
                </c:pt>
                <c:pt idx="147">
                  <c:v>-8.8565938067792764</c:v>
                </c:pt>
                <c:pt idx="148">
                  <c:v>-9.1133809749582966</c:v>
                </c:pt>
                <c:pt idx="149">
                  <c:v>-9.373811966262501</c:v>
                </c:pt>
                <c:pt idx="150">
                  <c:v>-9.6380097589400293</c:v>
                </c:pt>
                <c:pt idx="151">
                  <c:v>-9.9061039819214756</c:v>
                </c:pt>
                <c:pt idx="152">
                  <c:v>-10.178231415137418</c:v>
                </c:pt>
                <c:pt idx="153">
                  <c:v>-10.454536538489094</c:v>
                </c:pt>
                <c:pt idx="154">
                  <c:v>-10.735172135317473</c:v>
                </c:pt>
                <c:pt idx="155">
                  <c:v>-11.020299957063855</c:v>
                </c:pt>
                <c:pt idx="156">
                  <c:v>-11.310091456793362</c:v>
                </c:pt>
                <c:pt idx="157">
                  <c:v>-11.604728600414408</c:v>
                </c:pt>
                <c:pt idx="158">
                  <c:v>-11.904404765781262</c:v>
                </c:pt>
                <c:pt idx="159">
                  <c:v>-12.209325741476459</c:v>
                </c:pt>
                <c:pt idx="160">
                  <c:v>-12.519710838969527</c:v>
                </c:pt>
                <c:pt idx="161">
                  <c:v>-12.835794134117968</c:v>
                </c:pt>
                <c:pt idx="162">
                  <c:v>-13.157825856670403</c:v>
                </c:pt>
                <c:pt idx="163">
                  <c:v>-13.486073949687889</c:v>
                </c:pt>
                <c:pt idx="164">
                  <c:v>-13.820825824701743</c:v>
                </c:pt>
                <c:pt idx="165">
                  <c:v>-14.162390343156588</c:v>
                </c:pt>
                <c:pt idx="166">
                  <c:v>-14.511100060443539</c:v>
                </c:pt>
                <c:pt idx="167">
                  <c:v>-14.867313775862648</c:v>
                </c:pt>
                <c:pt idx="168">
                  <c:v>-15.231419440500581</c:v>
                </c:pt>
                <c:pt idx="169">
                  <c:v>-15.603837485690228</c:v>
                </c:pt>
                <c:pt idx="170">
                  <c:v>-15.985024648017593</c:v>
                </c:pt>
                <c:pt idx="171">
                  <c:v>-16.37547838345494</c:v>
                </c:pt>
                <c:pt idx="172">
                  <c:v>-16.775741984166999</c:v>
                </c:pt>
                <c:pt idx="173">
                  <c:v>-17.186410538092318</c:v>
                </c:pt>
                <c:pt idx="174">
                  <c:v>-17.608137905408064</c:v>
                </c:pt>
                <c:pt idx="175">
                  <c:v>-18.041644929771515</c:v>
                </c:pt>
                <c:pt idx="176">
                  <c:v>-18.487729159163926</c:v>
                </c:pt>
                <c:pt idx="177">
                  <c:v>-18.947276425902103</c:v>
                </c:pt>
                <c:pt idx="178">
                  <c:v>-19.421274734386245</c:v>
                </c:pt>
                <c:pt idx="179">
                  <c:v>-19.910831037790565</c:v>
                </c:pt>
                <c:pt idx="180">
                  <c:v>-20.417191664679159</c:v>
                </c:pt>
                <c:pt idx="181">
                  <c:v>-20.941767403161961</c:v>
                </c:pt>
                <c:pt idx="182">
                  <c:v>-21.486164593330216</c:v>
                </c:pt>
                <c:pt idx="183">
                  <c:v>-22.052224063140102</c:v>
                </c:pt>
                <c:pt idx="184">
                  <c:v>-22.642070438038232</c:v>
                </c:pt>
                <c:pt idx="185">
                  <c:v>-23.258175370230298</c:v>
                </c:pt>
                <c:pt idx="186">
                  <c:v>-23.90343974685063</c:v>
                </c:pt>
                <c:pt idx="187">
                  <c:v>-24.581302241681165</c:v>
                </c:pt>
                <c:pt idx="188">
                  <c:v>-25.295885174603782</c:v>
                </c:pt>
                <c:pt idx="189">
                  <c:v>-26.052194421602117</c:v>
                </c:pt>
                <c:pt idx="190">
                  <c:v>-26.856399692254534</c:v>
                </c:pt>
                <c:pt idx="191">
                  <c:v>-27.716237939925179</c:v>
                </c:pt>
                <c:pt idx="192">
                  <c:v>-28.641612139279957</c:v>
                </c:pt>
                <c:pt idx="193">
                  <c:v>-29.645513136664512</c:v>
                </c:pt>
                <c:pt idx="194">
                  <c:v>-30.744675240952006</c:v>
                </c:pt>
                <c:pt idx="195">
                  <c:v>-31.965403289899648</c:v>
                </c:pt>
                <c:pt idx="196">
                  <c:v>-33.343212622474027</c:v>
                </c:pt>
                <c:pt idx="197">
                  <c:v>-34.935288371197267</c:v>
                </c:pt>
                <c:pt idx="198">
                  <c:v>-36.840416370314344</c:v>
                </c:pt>
                <c:pt idx="199">
                  <c:v>-39.255839968729802</c:v>
                </c:pt>
                <c:pt idx="200">
                  <c:v>-42.692032888180705</c:v>
                </c:pt>
                <c:pt idx="201">
                  <c:v>-50.000427256422356</c:v>
                </c:pt>
              </c:numCache>
            </c:numRef>
          </c:xVal>
          <c:yVal>
            <c:numRef>
              <c:f>'Albedo vs LitPartition Earth15C'!$Z$2:$Z$203</c:f>
              <c:numCache>
                <c:formatCode>0.000</c:formatCode>
                <c:ptCount val="202"/>
                <c:pt idx="0">
                  <c:v>89.994027822123485</c:v>
                </c:pt>
                <c:pt idx="1">
                  <c:v>175.63461247285721</c:v>
                </c:pt>
                <c:pt idx="2">
                  <c:v>178.51932216287605</c:v>
                </c:pt>
                <c:pt idx="3">
                  <c:v>181.44715833848898</c:v>
                </c:pt>
                <c:pt idx="4">
                  <c:v>184.42106987471539</c:v>
                </c:pt>
                <c:pt idx="5">
                  <c:v>187.44202206465513</c:v>
                </c:pt>
                <c:pt idx="6">
                  <c:v>190.51100043968825</c:v>
                </c:pt>
                <c:pt idx="7">
                  <c:v>193.62901037656673</c:v>
                </c:pt>
                <c:pt idx="8">
                  <c:v>196.79707754004954</c:v>
                </c:pt>
                <c:pt idx="9">
                  <c:v>200.01624833780113</c:v>
                </c:pt>
                <c:pt idx="10">
                  <c:v>203.28759038827565</c:v>
                </c:pt>
                <c:pt idx="11">
                  <c:v>206.6121930021859</c:v>
                </c:pt>
                <c:pt idx="12">
                  <c:v>209.99116767791742</c:v>
                </c:pt>
                <c:pt idx="13">
                  <c:v>213.42564861155586</c:v>
                </c:pt>
                <c:pt idx="14">
                  <c:v>216.91679322195819</c:v>
                </c:pt>
                <c:pt idx="15">
                  <c:v>220.46578269151752</c:v>
                </c:pt>
                <c:pt idx="16">
                  <c:v>224.07382252320366</c:v>
                </c:pt>
                <c:pt idx="17">
                  <c:v>227.74214311449168</c:v>
                </c:pt>
                <c:pt idx="18">
                  <c:v>231.47200034888044</c:v>
                </c:pt>
                <c:pt idx="19">
                  <c:v>235.26467620562613</c:v>
                </c:pt>
                <c:pt idx="20">
                  <c:v>239.12147938851206</c:v>
                </c:pt>
                <c:pt idx="21">
                  <c:v>243.04158044598728</c:v>
                </c:pt>
                <c:pt idx="22">
                  <c:v>247.03289630047675</c:v>
                </c:pt>
                <c:pt idx="23">
                  <c:v>251.09015454841989</c:v>
                </c:pt>
                <c:pt idx="24">
                  <c:v>255.21711171225525</c:v>
                </c:pt>
                <c:pt idx="25">
                  <c:v>259.40875737743585</c:v>
                </c:pt>
                <c:pt idx="26">
                  <c:v>263.68579632470687</c:v>
                </c:pt>
                <c:pt idx="27">
                  <c:v>268.0305194403665</c:v>
                </c:pt>
                <c:pt idx="28">
                  <c:v>272.45088540230512</c:v>
                </c:pt>
                <c:pt idx="29">
                  <c:v>276.94847381307653</c:v>
                </c:pt>
                <c:pt idx="30">
                  <c:v>281.52489997464062</c:v>
                </c:pt>
                <c:pt idx="31">
                  <c:v>286.18181432933432</c:v>
                </c:pt>
                <c:pt idx="32">
                  <c:v>290.92090338831366</c:v>
                </c:pt>
                <c:pt idx="33">
                  <c:v>295.74389069230938</c:v>
                </c:pt>
                <c:pt idx="34">
                  <c:v>300.65253780615308</c:v>
                </c:pt>
                <c:pt idx="35">
                  <c:v>305.64864534890057</c:v>
                </c:pt>
                <c:pt idx="36">
                  <c:v>310.73405406099431</c:v>
                </c:pt>
                <c:pt idx="37">
                  <c:v>315.91064591015299</c:v>
                </c:pt>
                <c:pt idx="38">
                  <c:v>321.18034523790521</c:v>
                </c:pt>
                <c:pt idx="39">
                  <c:v>326.54511994858473</c:v>
                </c:pt>
                <c:pt idx="40">
                  <c:v>332.00698274273986</c:v>
                </c:pt>
                <c:pt idx="41">
                  <c:v>337.56799239721067</c:v>
                </c:pt>
                <c:pt idx="42">
                  <c:v>343.23025509395626</c:v>
                </c:pt>
                <c:pt idx="43">
                  <c:v>348.99392873315702</c:v>
                </c:pt>
                <c:pt idx="44">
                  <c:v>354.86720992932106</c:v>
                </c:pt>
                <c:pt idx="45">
                  <c:v>360.84636369311499</c:v>
                </c:pt>
                <c:pt idx="46">
                  <c:v>366.93569792763037</c:v>
                </c:pt>
                <c:pt idx="47">
                  <c:v>373.13757742688728</c:v>
                </c:pt>
                <c:pt idx="48">
                  <c:v>379.45442375824626</c:v>
                </c:pt>
                <c:pt idx="49">
                  <c:v>385.88871677937084</c:v>
                </c:pt>
                <c:pt idx="50">
                  <c:v>392.44299645512245</c:v>
                </c:pt>
                <c:pt idx="51">
                  <c:v>399.11986475017426</c:v>
                </c:pt>
                <c:pt idx="52">
                  <c:v>405.9219876013824</c:v>
                </c:pt>
                <c:pt idx="53">
                  <c:v>412.85209697398773</c:v>
                </c:pt>
                <c:pt idx="54">
                  <c:v>419.91299300623473</c:v>
                </c:pt>
                <c:pt idx="55">
                  <c:v>427.10754624707494</c:v>
                </c:pt>
                <c:pt idx="56">
                  <c:v>434.43869999198876</c:v>
                </c:pt>
                <c:pt idx="57">
                  <c:v>441.90947272231597</c:v>
                </c:pt>
                <c:pt idx="58">
                  <c:v>449.52296065368796</c:v>
                </c:pt>
                <c:pt idx="59">
                  <c:v>457.2823403998226</c:v>
                </c:pt>
                <c:pt idx="60">
                  <c:v>465.19087175782704</c:v>
                </c:pt>
                <c:pt idx="61">
                  <c:v>473.2519006221803</c:v>
                </c:pt>
                <c:pt idx="62">
                  <c:v>481.46886203450924</c:v>
                </c:pt>
                <c:pt idx="63">
                  <c:v>489.84528337703716</c:v>
                </c:pt>
                <c:pt idx="64">
                  <c:v>498.38478771802818</c:v>
                </c:pt>
                <c:pt idx="65">
                  <c:v>507.09109731804585</c:v>
                </c:pt>
                <c:pt idx="66">
                  <c:v>515.96803730668603</c:v>
                </c:pt>
                <c:pt idx="67">
                  <c:v>525.0195395395815</c:v>
                </c:pt>
                <c:pt idx="68">
                  <c:v>534.24751316756397</c:v>
                </c:pt>
                <c:pt idx="69">
                  <c:v>543.6609570592974</c:v>
                </c:pt>
                <c:pt idx="70">
                  <c:v>553.26242560027765</c:v>
                </c:pt>
                <c:pt idx="71">
                  <c:v>563.05377593063906</c:v>
                </c:pt>
                <c:pt idx="72">
                  <c:v>573.04109773497828</c:v>
                </c:pt>
                <c:pt idx="73">
                  <c:v>583.22905579449423</c:v>
                </c:pt>
                <c:pt idx="74">
                  <c:v>593.62245468026174</c:v>
                </c:pt>
                <c:pt idx="75">
                  <c:v>604.22624451490799</c:v>
                </c:pt>
                <c:pt idx="76">
                  <c:v>615.04552704437663</c:v>
                </c:pt>
                <c:pt idx="77">
                  <c:v>626.08556204018691</c:v>
                </c:pt>
                <c:pt idx="78">
                  <c:v>637.35177405389072</c:v>
                </c:pt>
                <c:pt idx="79">
                  <c:v>648.84975954687332</c:v>
                </c:pt>
                <c:pt idx="80">
                  <c:v>660.58529442063423</c:v>
                </c:pt>
                <c:pt idx="81">
                  <c:v>672.56434197427564</c:v>
                </c:pt>
                <c:pt idx="82">
                  <c:v>684.79306131835369</c:v>
                </c:pt>
                <c:pt idx="83">
                  <c:v>697.27781627618958</c:v>
                </c:pt>
                <c:pt idx="84">
                  <c:v>710.02518480622132</c:v>
                </c:pt>
                <c:pt idx="85">
                  <c:v>723.0419689819131</c:v>
                </c:pt>
                <c:pt idx="86">
                  <c:v>736.33520556805126</c:v>
                </c:pt>
                <c:pt idx="87">
                  <c:v>749.91217723603506</c:v>
                </c:pt>
                <c:pt idx="88">
                  <c:v>763.78042446362531</c:v>
                </c:pt>
                <c:pt idx="89">
                  <c:v>777.94667483581895</c:v>
                </c:pt>
                <c:pt idx="90">
                  <c:v>792.42019268870024</c:v>
                </c:pt>
                <c:pt idx="91">
                  <c:v>807.21236218070442</c:v>
                </c:pt>
                <c:pt idx="92">
                  <c:v>822.32673175313244</c:v>
                </c:pt>
                <c:pt idx="93">
                  <c:v>837.77441728486133</c:v>
                </c:pt>
                <c:pt idx="94">
                  <c:v>853.56480116512466</c:v>
                </c:pt>
                <c:pt idx="95">
                  <c:v>869.70763069108466</c:v>
                </c:pt>
                <c:pt idx="96">
                  <c:v>886.21303768944165</c:v>
                </c:pt>
                <c:pt idx="97">
                  <c:v>903.09155937442415</c:v>
                </c:pt>
                <c:pt idx="98">
                  <c:v>920.35416062002662</c:v>
                </c:pt>
                <c:pt idx="99">
                  <c:v>938.01225775846876</c:v>
                </c:pt>
                <c:pt idx="100">
                  <c:v>956.07774402672771</c:v>
                </c:pt>
                <c:pt idx="101">
                  <c:v>974.56301679435194</c:v>
                </c:pt>
                <c:pt idx="102">
                  <c:v>993.48100671769646</c:v>
                </c:pt>
                <c:pt idx="103">
                  <c:v>1012.8452089789856</c:v>
                </c:pt>
                <c:pt idx="104">
                  <c:v>1032.6697167836157</c:v>
                </c:pt>
                <c:pt idx="105">
                  <c:v>1052.9692573051591</c:v>
                </c:pt>
                <c:pt idx="106">
                  <c:v>1073.7592302854848</c:v>
                </c:pt>
                <c:pt idx="107">
                  <c:v>1095.0557495173343</c:v>
                </c:pt>
                <c:pt idx="108">
                  <c:v>1116.8756874586538</c:v>
                </c:pt>
                <c:pt idx="109">
                  <c:v>1139.236723252151</c:v>
                </c:pt>
                <c:pt idx="110">
                  <c:v>1162.1573944506836</c:v>
                </c:pt>
                <c:pt idx="111">
                  <c:v>1185.6571527787773</c:v>
                </c:pt>
                <c:pt idx="112">
                  <c:v>1209.7564242940748</c:v>
                </c:pt>
                <c:pt idx="113">
                  <c:v>1234.476674349105</c:v>
                </c:pt>
                <c:pt idx="114">
                  <c:v>1259.8404777950996</c:v>
                </c:pt>
                <c:pt idx="115">
                  <c:v>1285.8715949154193</c:v>
                </c:pt>
                <c:pt idx="116">
                  <c:v>1312.5950536269277</c:v>
                </c:pt>
                <c:pt idx="117">
                  <c:v>1340.037238545294</c:v>
                </c:pt>
                <c:pt idx="118">
                  <c:v>1368.2259875731513</c:v>
                </c:pt>
                <c:pt idx="119">
                  <c:v>1397.1906967424627</c:v>
                </c:pt>
                <c:pt idx="120">
                  <c:v>1426.9624341214935</c:v>
                </c:pt>
                <c:pt idx="121">
                  <c:v>1457.5740636872806</c:v>
                </c:pt>
                <c:pt idx="122">
                  <c:v>1489.060380164974</c:v>
                </c:pt>
                <c:pt idx="123">
                  <c:v>1521.4582559490359</c:v>
                </c:pt>
                <c:pt idx="124">
                  <c:v>1554.8068013490758</c:v>
                </c:pt>
                <c:pt idx="125">
                  <c:v>1589.1475395473897</c:v>
                </c:pt>
                <c:pt idx="126">
                  <c:v>1624.5245978176101</c:v>
                </c:pt>
                <c:pt idx="127">
                  <c:v>1660.9849167386708</c:v>
                </c:pt>
                <c:pt idx="128">
                  <c:v>1698.5784793464272</c:v>
                </c:pt>
                <c:pt idx="129">
                  <c:v>1737.3585624019308</c:v>
                </c:pt>
                <c:pt idx="130">
                  <c:v>1777.382012224549</c:v>
                </c:pt>
                <c:pt idx="131">
                  <c:v>1818.7095478429651</c:v>
                </c:pt>
                <c:pt idx="132">
                  <c:v>1861.4060945672238</c:v>
                </c:pt>
                <c:pt idx="133">
                  <c:v>1905.5411514812768</c:v>
                </c:pt>
                <c:pt idx="134">
                  <c:v>1951.1891968119592</c:v>
                </c:pt>
                <c:pt idx="135">
                  <c:v>1998.4301356500023</c:v>
                </c:pt>
                <c:pt idx="136">
                  <c:v>2047.3497950984965</c:v>
                </c:pt>
                <c:pt idx="137">
                  <c:v>2098.0404726105185</c:v>
                </c:pt>
                <c:pt idx="138">
                  <c:v>2150.6015440698925</c:v>
                </c:pt>
                <c:pt idx="139">
                  <c:v>2205.1401390839255</c:v>
                </c:pt>
                <c:pt idx="140">
                  <c:v>2261.7718920121192</c:v>
                </c:pt>
                <c:pt idx="141">
                  <c:v>2320.6217784818728</c:v>
                </c:pt>
                <c:pt idx="142">
                  <c:v>2381.8192176028811</c:v>
                </c:pt>
                <c:pt idx="143">
                  <c:v>2445.5282708004665</c:v>
                </c:pt>
                <c:pt idx="144">
                  <c:v>2511.8904922355059</c:v>
                </c:pt>
                <c:pt idx="145">
                  <c:v>2581.0845603381149</c:v>
                </c:pt>
                <c:pt idx="146">
                  <c:v>2653.2985783063332</c:v>
                </c:pt>
                <c:pt idx="147">
                  <c:v>2728.7375647225817</c:v>
                </c:pt>
                <c:pt idx="148">
                  <c:v>2807.6253150530529</c:v>
                </c:pt>
                <c:pt idx="149">
                  <c:v>2890.2065053953888</c:v>
                </c:pt>
                <c:pt idx="150">
                  <c:v>2976.7490729693004</c:v>
                </c:pt>
                <c:pt idx="151">
                  <c:v>3067.5469153079384</c:v>
                </c:pt>
                <c:pt idx="152">
                  <c:v>3162.9229573551511</c:v>
                </c:pt>
                <c:pt idx="153">
                  <c:v>3263.2326443335783</c:v>
                </c:pt>
                <c:pt idx="154">
                  <c:v>3368.8679286299084</c:v>
                </c:pt>
                <c:pt idx="155">
                  <c:v>3480.2618314334204</c:v>
                </c:pt>
                <c:pt idx="156">
                  <c:v>3597.8936749344371</c:v>
                </c:pt>
                <c:pt idx="157">
                  <c:v>3722.2950991505131</c:v>
                </c:pt>
                <c:pt idx="158">
                  <c:v>3854.0569996472018</c:v>
                </c:pt>
                <c:pt idx="159">
                  <c:v>3993.8375495224022</c:v>
                </c:pt>
                <c:pt idx="160">
                  <c:v>4142.3715022383294</c:v>
                </c:pt>
                <c:pt idx="161">
                  <c:v>4300.4810127741712</c:v>
                </c:pt>
                <c:pt idx="162">
                  <c:v>4469.0882651199645</c:v>
                </c:pt>
                <c:pt idx="163">
                  <c:v>4649.230256933477</c:v>
                </c:pt>
                <c:pt idx="164">
                  <c:v>4842.0761705658351</c:v>
                </c:pt>
                <c:pt idx="165">
                  <c:v>5048.9478580123823</c:v>
                </c:pt>
                <c:pt idx="166">
                  <c:v>5271.3440914135117</c:v>
                </c:pt>
                <c:pt idx="167">
                  <c:v>5510.9693881258645</c:v>
                </c:pt>
                <c:pt idx="168">
                  <c:v>5769.7684202569308</c:v>
                </c:pt>
                <c:pt idx="169">
                  <c:v>6049.9672765250543</c:v>
                </c:pt>
                <c:pt idx="170">
                  <c:v>6354.1231778278225</c:v>
                </c:pt>
                <c:pt idx="171">
                  <c:v>6685.1846821036779</c:v>
                </c:pt>
                <c:pt idx="172">
                  <c:v>7046.5649836242992</c:v>
                </c:pt>
                <c:pt idx="173">
                  <c:v>7442.2316647954185</c:v>
                </c:pt>
                <c:pt idx="174">
                  <c:v>7876.817262411435</c:v>
                </c:pt>
                <c:pt idx="175">
                  <c:v>8355.7563606582171</c:v>
                </c:pt>
                <c:pt idx="176">
                  <c:v>8885.4567570648851</c:v>
                </c:pt>
                <c:pt idx="177">
                  <c:v>9473.5147638610251</c:v>
                </c:pt>
                <c:pt idx="178">
                  <c:v>10128.988197669139</c:v>
                </c:pt>
                <c:pt idx="179">
                  <c:v>10862.745509903772</c:v>
                </c:pt>
                <c:pt idx="180">
                  <c:v>11687.916475573551</c:v>
                </c:pt>
                <c:pt idx="181">
                  <c:v>12620.479897761788</c:v>
                </c:pt>
                <c:pt idx="182">
                  <c:v>13680.038474180999</c:v>
                </c:pt>
                <c:pt idx="183">
                  <c:v>14890.852817625382</c:v>
                </c:pt>
                <c:pt idx="184">
                  <c:v>16283.239695722921</c:v>
                </c:pt>
                <c:pt idx="185">
                  <c:v>17895.490621498298</c:v>
                </c:pt>
                <c:pt idx="186">
                  <c:v>19776.547502608777</c:v>
                </c:pt>
                <c:pt idx="187">
                  <c:v>21989.802300859999</c:v>
                </c:pt>
                <c:pt idx="188">
                  <c:v>24618.603934743303</c:v>
                </c:pt>
                <c:pt idx="189">
                  <c:v>27774.425889066195</c:v>
                </c:pt>
                <c:pt idx="190">
                  <c:v>31609.304000831766</c:v>
                </c:pt>
                <c:pt idx="191">
                  <c:v>36335.363136350585</c:v>
                </c:pt>
                <c:pt idx="192">
                  <c:v>42256.585073169474</c:v>
                </c:pt>
                <c:pt idx="193">
                  <c:v>49822.722336091167</c:v>
                </c:pt>
                <c:pt idx="194">
                  <c:v>59717.421167429056</c:v>
                </c:pt>
                <c:pt idx="195">
                  <c:v>73072.078823869189</c:v>
                </c:pt>
                <c:pt idx="196">
                  <c:v>91799.013894579955</c:v>
                </c:pt>
                <c:pt idx="197">
                  <c:v>119482.22784886487</c:v>
                </c:pt>
                <c:pt idx="198">
                  <c:v>163653.59074372042</c:v>
                </c:pt>
                <c:pt idx="199">
                  <c:v>243317.19769104751</c:v>
                </c:pt>
                <c:pt idx="200">
                  <c:v>425307.16271445918</c:v>
                </c:pt>
                <c:pt idx="201">
                  <c:v>1359627.4699509239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65-47C7-9155-72F760FF2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682447"/>
        <c:axId val="283065727"/>
      </c:scatterChart>
      <c:valAx>
        <c:axId val="273682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065727"/>
        <c:crosses val="autoZero"/>
        <c:crossBetween val="midCat"/>
      </c:valAx>
      <c:valAx>
        <c:axId val="28306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82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Earth Albedo vs Lit Ground % Energy Partition for a Constant Global Temperature of 15</a:t>
            </a:r>
            <a:r>
              <a:rPr lang="en-US" sz="1800" b="0" i="0" baseline="30000">
                <a:effectLst/>
              </a:rPr>
              <a:t>o</a:t>
            </a:r>
            <a:r>
              <a:rPr lang="en-US" sz="1800" b="0" i="0" baseline="0">
                <a:effectLst/>
              </a:rPr>
              <a:t>C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'Albedo vs LitPartition Earth15C'!$B$1</c:f>
              <c:strCache>
                <c:ptCount val="1"/>
                <c:pt idx="0">
                  <c:v>Lit Ground Radiant Partition % loss to Space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'Albedo vs LitPartition Earth15C'!$A$3:$A$203</c:f>
              <c:numCache>
                <c:formatCode>0.000</c:formatCode>
                <c:ptCount val="201"/>
                <c:pt idx="0">
                  <c:v>0</c:v>
                </c:pt>
                <c:pt idx="1">
                  <c:v>2.9999999999984002E-3</c:v>
                </c:pt>
                <c:pt idx="2">
                  <c:v>5.9999999999984996E-3</c:v>
                </c:pt>
                <c:pt idx="3">
                  <c:v>8.9999999999985994E-3</c:v>
                </c:pt>
                <c:pt idx="4">
                  <c:v>1.1999999999998699E-2</c:v>
                </c:pt>
                <c:pt idx="5">
                  <c:v>1.4999999999998801E-2</c:v>
                </c:pt>
                <c:pt idx="6">
                  <c:v>1.7999999999998899E-2</c:v>
                </c:pt>
                <c:pt idx="7">
                  <c:v>2.0999999999998999E-2</c:v>
                </c:pt>
                <c:pt idx="8">
                  <c:v>2.3999999999999098E-2</c:v>
                </c:pt>
                <c:pt idx="9">
                  <c:v>2.6999999999999202E-2</c:v>
                </c:pt>
                <c:pt idx="10">
                  <c:v>2.9999999999999302E-2</c:v>
                </c:pt>
                <c:pt idx="11">
                  <c:v>3.2999999999999398E-2</c:v>
                </c:pt>
                <c:pt idx="12">
                  <c:v>3.5999999999999498E-2</c:v>
                </c:pt>
                <c:pt idx="13">
                  <c:v>3.8999999999999597E-2</c:v>
                </c:pt>
                <c:pt idx="14">
                  <c:v>4.1999999999999697E-2</c:v>
                </c:pt>
                <c:pt idx="15">
                  <c:v>4.4999999999999797E-2</c:v>
                </c:pt>
                <c:pt idx="16">
                  <c:v>4.7999999999999897E-2</c:v>
                </c:pt>
                <c:pt idx="17">
                  <c:v>5.0999999999999997E-2</c:v>
                </c:pt>
                <c:pt idx="18">
                  <c:v>5.4000000000000097E-2</c:v>
                </c:pt>
                <c:pt idx="19">
                  <c:v>5.7000000000000099E-2</c:v>
                </c:pt>
                <c:pt idx="20">
                  <c:v>6.0000000000000102E-2</c:v>
                </c:pt>
                <c:pt idx="21">
                  <c:v>6.3000000000000098E-2</c:v>
                </c:pt>
                <c:pt idx="22">
                  <c:v>6.60000000000001E-2</c:v>
                </c:pt>
                <c:pt idx="23">
                  <c:v>6.9000000000000103E-2</c:v>
                </c:pt>
                <c:pt idx="24">
                  <c:v>7.2000000000000106E-2</c:v>
                </c:pt>
                <c:pt idx="25">
                  <c:v>7.5000000000000094E-2</c:v>
                </c:pt>
                <c:pt idx="26">
                  <c:v>7.8000000000000097E-2</c:v>
                </c:pt>
                <c:pt idx="27">
                  <c:v>8.10000000000001E-2</c:v>
                </c:pt>
                <c:pt idx="28">
                  <c:v>8.4000000000000102E-2</c:v>
                </c:pt>
                <c:pt idx="29">
                  <c:v>8.6999999999999994E-2</c:v>
                </c:pt>
                <c:pt idx="30">
                  <c:v>0.09</c:v>
                </c:pt>
                <c:pt idx="31">
                  <c:v>9.2999999999999999E-2</c:v>
                </c:pt>
                <c:pt idx="32">
                  <c:v>9.6000000000000002E-2</c:v>
                </c:pt>
                <c:pt idx="33">
                  <c:v>9.9000000000000005E-2</c:v>
                </c:pt>
                <c:pt idx="34">
                  <c:v>0.10199999999999999</c:v>
                </c:pt>
                <c:pt idx="35">
                  <c:v>0.105</c:v>
                </c:pt>
                <c:pt idx="36">
                  <c:v>0.108</c:v>
                </c:pt>
                <c:pt idx="37">
                  <c:v>0.111</c:v>
                </c:pt>
                <c:pt idx="38">
                  <c:v>0.114</c:v>
                </c:pt>
                <c:pt idx="39">
                  <c:v>0.11700000000000001</c:v>
                </c:pt>
                <c:pt idx="40">
                  <c:v>0.12</c:v>
                </c:pt>
                <c:pt idx="41">
                  <c:v>0.123</c:v>
                </c:pt>
                <c:pt idx="42">
                  <c:v>0.126</c:v>
                </c:pt>
                <c:pt idx="43">
                  <c:v>0.129</c:v>
                </c:pt>
                <c:pt idx="44">
                  <c:v>0.13200000000000001</c:v>
                </c:pt>
                <c:pt idx="45">
                  <c:v>0.13500000000000001</c:v>
                </c:pt>
                <c:pt idx="46">
                  <c:v>0.13800000000000001</c:v>
                </c:pt>
                <c:pt idx="47">
                  <c:v>0.14099999999999999</c:v>
                </c:pt>
                <c:pt idx="48">
                  <c:v>0.14399999999999999</c:v>
                </c:pt>
                <c:pt idx="49">
                  <c:v>0.14699999999999999</c:v>
                </c:pt>
                <c:pt idx="50">
                  <c:v>0.15</c:v>
                </c:pt>
                <c:pt idx="51">
                  <c:v>0.153</c:v>
                </c:pt>
                <c:pt idx="52">
                  <c:v>0.156</c:v>
                </c:pt>
                <c:pt idx="53">
                  <c:v>0.159</c:v>
                </c:pt>
                <c:pt idx="54">
                  <c:v>0.16200000000000001</c:v>
                </c:pt>
                <c:pt idx="55">
                  <c:v>0.16500000000000001</c:v>
                </c:pt>
                <c:pt idx="56">
                  <c:v>0.16800000000000001</c:v>
                </c:pt>
                <c:pt idx="57">
                  <c:v>0.17100000000000001</c:v>
                </c:pt>
                <c:pt idx="58">
                  <c:v>0.17399999999999999</c:v>
                </c:pt>
                <c:pt idx="59">
                  <c:v>0.17699999999999999</c:v>
                </c:pt>
                <c:pt idx="60">
                  <c:v>0.18</c:v>
                </c:pt>
                <c:pt idx="61">
                  <c:v>0.183</c:v>
                </c:pt>
                <c:pt idx="62">
                  <c:v>0.186</c:v>
                </c:pt>
                <c:pt idx="63">
                  <c:v>0.189</c:v>
                </c:pt>
                <c:pt idx="64">
                  <c:v>0.192</c:v>
                </c:pt>
                <c:pt idx="65">
                  <c:v>0.19500000000000001</c:v>
                </c:pt>
                <c:pt idx="66">
                  <c:v>0.19800000000000001</c:v>
                </c:pt>
                <c:pt idx="67">
                  <c:v>0.20100000000000001</c:v>
                </c:pt>
                <c:pt idx="68">
                  <c:v>0.20399999999999999</c:v>
                </c:pt>
                <c:pt idx="69">
                  <c:v>0.20699999999999999</c:v>
                </c:pt>
                <c:pt idx="70">
                  <c:v>0.21</c:v>
                </c:pt>
                <c:pt idx="71">
                  <c:v>0.21299999999999999</c:v>
                </c:pt>
                <c:pt idx="72">
                  <c:v>0.216</c:v>
                </c:pt>
                <c:pt idx="73">
                  <c:v>0.219</c:v>
                </c:pt>
                <c:pt idx="74">
                  <c:v>0.222</c:v>
                </c:pt>
                <c:pt idx="75">
                  <c:v>0.22500000000000001</c:v>
                </c:pt>
                <c:pt idx="76">
                  <c:v>0.22800000000000001</c:v>
                </c:pt>
                <c:pt idx="77">
                  <c:v>0.23100000000000001</c:v>
                </c:pt>
                <c:pt idx="78">
                  <c:v>0.23400000000000001</c:v>
                </c:pt>
                <c:pt idx="79">
                  <c:v>0.23699999999999999</c:v>
                </c:pt>
                <c:pt idx="80">
                  <c:v>0.24</c:v>
                </c:pt>
                <c:pt idx="81">
                  <c:v>0.24299999999999999</c:v>
                </c:pt>
                <c:pt idx="82">
                  <c:v>0.246</c:v>
                </c:pt>
                <c:pt idx="83">
                  <c:v>0.249</c:v>
                </c:pt>
                <c:pt idx="84">
                  <c:v>0.252</c:v>
                </c:pt>
                <c:pt idx="85">
                  <c:v>0.255</c:v>
                </c:pt>
                <c:pt idx="86">
                  <c:v>0.25800000000000001</c:v>
                </c:pt>
                <c:pt idx="87">
                  <c:v>0.26100000000000001</c:v>
                </c:pt>
                <c:pt idx="88">
                  <c:v>0.26400000000000001</c:v>
                </c:pt>
                <c:pt idx="89">
                  <c:v>0.26700000000000002</c:v>
                </c:pt>
                <c:pt idx="90">
                  <c:v>0.27</c:v>
                </c:pt>
                <c:pt idx="91">
                  <c:v>0.27300000000000002</c:v>
                </c:pt>
                <c:pt idx="92">
                  <c:v>0.27600000000000002</c:v>
                </c:pt>
                <c:pt idx="93">
                  <c:v>0.27900000000000003</c:v>
                </c:pt>
                <c:pt idx="94">
                  <c:v>0.28199999999999997</c:v>
                </c:pt>
                <c:pt idx="95">
                  <c:v>0.28499999999999998</c:v>
                </c:pt>
                <c:pt idx="96">
                  <c:v>0.28799999999999998</c:v>
                </c:pt>
                <c:pt idx="97">
                  <c:v>0.29099999999999998</c:v>
                </c:pt>
                <c:pt idx="98">
                  <c:v>0.29399999999999998</c:v>
                </c:pt>
                <c:pt idx="99">
                  <c:v>0.29699999999999999</c:v>
                </c:pt>
                <c:pt idx="100">
                  <c:v>0.3</c:v>
                </c:pt>
                <c:pt idx="101">
                  <c:v>0.30299999999999999</c:v>
                </c:pt>
                <c:pt idx="102">
                  <c:v>0.30599999999999999</c:v>
                </c:pt>
                <c:pt idx="103">
                  <c:v>0.309</c:v>
                </c:pt>
                <c:pt idx="104">
                  <c:v>0.312</c:v>
                </c:pt>
                <c:pt idx="105">
                  <c:v>0.315</c:v>
                </c:pt>
                <c:pt idx="106">
                  <c:v>0.318</c:v>
                </c:pt>
                <c:pt idx="107">
                  <c:v>0.32100000000000001</c:v>
                </c:pt>
                <c:pt idx="108">
                  <c:v>0.32400000000000001</c:v>
                </c:pt>
                <c:pt idx="109">
                  <c:v>0.32700000000000001</c:v>
                </c:pt>
                <c:pt idx="110">
                  <c:v>0.33</c:v>
                </c:pt>
                <c:pt idx="111">
                  <c:v>0.33300000000000002</c:v>
                </c:pt>
                <c:pt idx="112">
                  <c:v>0.33600000000000002</c:v>
                </c:pt>
                <c:pt idx="113">
                  <c:v>0.33900000000000002</c:v>
                </c:pt>
                <c:pt idx="114">
                  <c:v>0.34200000000000003</c:v>
                </c:pt>
                <c:pt idx="115">
                  <c:v>0.34499999999999997</c:v>
                </c:pt>
                <c:pt idx="116">
                  <c:v>0.34799999999999998</c:v>
                </c:pt>
                <c:pt idx="117">
                  <c:v>0.35099999999999998</c:v>
                </c:pt>
                <c:pt idx="118">
                  <c:v>0.35399999999999998</c:v>
                </c:pt>
                <c:pt idx="119">
                  <c:v>0.35699999999999998</c:v>
                </c:pt>
                <c:pt idx="120">
                  <c:v>0.36</c:v>
                </c:pt>
                <c:pt idx="121">
                  <c:v>0.36299999999999999</c:v>
                </c:pt>
                <c:pt idx="122">
                  <c:v>0.36599999999999999</c:v>
                </c:pt>
                <c:pt idx="123">
                  <c:v>0.36899999999999999</c:v>
                </c:pt>
                <c:pt idx="124">
                  <c:v>0.372</c:v>
                </c:pt>
                <c:pt idx="125">
                  <c:v>0.375</c:v>
                </c:pt>
                <c:pt idx="126">
                  <c:v>0.378</c:v>
                </c:pt>
                <c:pt idx="127">
                  <c:v>0.38100000000000001</c:v>
                </c:pt>
                <c:pt idx="128">
                  <c:v>0.38400000000000001</c:v>
                </c:pt>
                <c:pt idx="129">
                  <c:v>0.38700000000000001</c:v>
                </c:pt>
                <c:pt idx="130">
                  <c:v>0.39</c:v>
                </c:pt>
                <c:pt idx="131">
                  <c:v>0.39300000000000002</c:v>
                </c:pt>
                <c:pt idx="132">
                  <c:v>0.39600000000000002</c:v>
                </c:pt>
                <c:pt idx="133">
                  <c:v>0.39900000000000002</c:v>
                </c:pt>
                <c:pt idx="134">
                  <c:v>0.40200000000000002</c:v>
                </c:pt>
                <c:pt idx="135">
                  <c:v>0.40500000000000003</c:v>
                </c:pt>
                <c:pt idx="136">
                  <c:v>0.40799999999999997</c:v>
                </c:pt>
                <c:pt idx="137">
                  <c:v>0.41099999999999998</c:v>
                </c:pt>
                <c:pt idx="138">
                  <c:v>0.41399999999999998</c:v>
                </c:pt>
                <c:pt idx="139">
                  <c:v>0.41699999999999998</c:v>
                </c:pt>
                <c:pt idx="140">
                  <c:v>0.42</c:v>
                </c:pt>
                <c:pt idx="141">
                  <c:v>0.42299999999999999</c:v>
                </c:pt>
                <c:pt idx="142">
                  <c:v>0.42599999999999999</c:v>
                </c:pt>
                <c:pt idx="143">
                  <c:v>0.42899999999999999</c:v>
                </c:pt>
                <c:pt idx="144">
                  <c:v>0.432</c:v>
                </c:pt>
                <c:pt idx="145">
                  <c:v>0.435</c:v>
                </c:pt>
                <c:pt idx="146">
                  <c:v>0.438</c:v>
                </c:pt>
                <c:pt idx="147">
                  <c:v>0.441</c:v>
                </c:pt>
                <c:pt idx="148">
                  <c:v>0.44400000000000001</c:v>
                </c:pt>
                <c:pt idx="149">
                  <c:v>0.44700000000000001</c:v>
                </c:pt>
                <c:pt idx="150">
                  <c:v>0.45</c:v>
                </c:pt>
                <c:pt idx="151">
                  <c:v>0.45300000000000001</c:v>
                </c:pt>
                <c:pt idx="152">
                  <c:v>0.45600000000000002</c:v>
                </c:pt>
                <c:pt idx="153">
                  <c:v>0.45900000000000002</c:v>
                </c:pt>
                <c:pt idx="154">
                  <c:v>0.46200000000000002</c:v>
                </c:pt>
                <c:pt idx="155">
                  <c:v>0.46500000000000002</c:v>
                </c:pt>
                <c:pt idx="156">
                  <c:v>0.46800000000000003</c:v>
                </c:pt>
                <c:pt idx="157">
                  <c:v>0.47099999999999997</c:v>
                </c:pt>
                <c:pt idx="158">
                  <c:v>0.47399999999999998</c:v>
                </c:pt>
                <c:pt idx="159">
                  <c:v>0.47699999999999998</c:v>
                </c:pt>
                <c:pt idx="160">
                  <c:v>0.48</c:v>
                </c:pt>
                <c:pt idx="161">
                  <c:v>0.48299999999999998</c:v>
                </c:pt>
                <c:pt idx="162">
                  <c:v>0.48599999999999999</c:v>
                </c:pt>
                <c:pt idx="163">
                  <c:v>0.48899999999999999</c:v>
                </c:pt>
                <c:pt idx="164">
                  <c:v>0.49199999999999999</c:v>
                </c:pt>
                <c:pt idx="165">
                  <c:v>0.495</c:v>
                </c:pt>
                <c:pt idx="166">
                  <c:v>0.498</c:v>
                </c:pt>
                <c:pt idx="167">
                  <c:v>0.501</c:v>
                </c:pt>
                <c:pt idx="168">
                  <c:v>0.504</c:v>
                </c:pt>
                <c:pt idx="169">
                  <c:v>0.50700000000000001</c:v>
                </c:pt>
                <c:pt idx="170">
                  <c:v>0.51</c:v>
                </c:pt>
                <c:pt idx="171">
                  <c:v>0.51300000000000001</c:v>
                </c:pt>
                <c:pt idx="172">
                  <c:v>0.51600000000000001</c:v>
                </c:pt>
                <c:pt idx="173">
                  <c:v>0.51900000000000002</c:v>
                </c:pt>
                <c:pt idx="174">
                  <c:v>0.52200000000000002</c:v>
                </c:pt>
                <c:pt idx="175">
                  <c:v>0.52500000000000002</c:v>
                </c:pt>
                <c:pt idx="176">
                  <c:v>0.52800000000000002</c:v>
                </c:pt>
                <c:pt idx="177">
                  <c:v>0.53100000000000003</c:v>
                </c:pt>
                <c:pt idx="178">
                  <c:v>0.53400000000000003</c:v>
                </c:pt>
                <c:pt idx="179">
                  <c:v>0.53700000000000003</c:v>
                </c:pt>
                <c:pt idx="180">
                  <c:v>0.54</c:v>
                </c:pt>
                <c:pt idx="181">
                  <c:v>0.54300000000000004</c:v>
                </c:pt>
                <c:pt idx="182">
                  <c:v>0.54600000000000004</c:v>
                </c:pt>
                <c:pt idx="183">
                  <c:v>0.54900000000000004</c:v>
                </c:pt>
                <c:pt idx="184">
                  <c:v>0.55200000000000005</c:v>
                </c:pt>
                <c:pt idx="185">
                  <c:v>0.55500000000000005</c:v>
                </c:pt>
                <c:pt idx="186">
                  <c:v>0.55800000000000005</c:v>
                </c:pt>
                <c:pt idx="187">
                  <c:v>0.56100000000000005</c:v>
                </c:pt>
                <c:pt idx="188">
                  <c:v>0.56399999999999995</c:v>
                </c:pt>
                <c:pt idx="189">
                  <c:v>0.56699999999999995</c:v>
                </c:pt>
                <c:pt idx="190">
                  <c:v>0.56999999999999995</c:v>
                </c:pt>
                <c:pt idx="191">
                  <c:v>0.57299999999999995</c:v>
                </c:pt>
                <c:pt idx="192">
                  <c:v>0.57599999999999996</c:v>
                </c:pt>
                <c:pt idx="193">
                  <c:v>0.57899999999999996</c:v>
                </c:pt>
                <c:pt idx="194">
                  <c:v>0.58199999999999996</c:v>
                </c:pt>
                <c:pt idx="195">
                  <c:v>0.58499999999999996</c:v>
                </c:pt>
                <c:pt idx="196">
                  <c:v>0.58799999999999997</c:v>
                </c:pt>
                <c:pt idx="197">
                  <c:v>0.59099999999999997</c:v>
                </c:pt>
                <c:pt idx="198">
                  <c:v>0.59399999999999997</c:v>
                </c:pt>
                <c:pt idx="199">
                  <c:v>0.59699999999999998</c:v>
                </c:pt>
                <c:pt idx="200">
                  <c:v>0.6</c:v>
                </c:pt>
              </c:numCache>
            </c:numRef>
          </c:xVal>
          <c:yVal>
            <c:numRef>
              <c:f>'Albedo vs LitPartition Earth15C'!$B$3:$B$203</c:f>
              <c:numCache>
                <c:formatCode>0.00000000%</c:formatCode>
                <c:ptCount val="201"/>
                <c:pt idx="0">
                  <c:v>0.429287801797194</c:v>
                </c:pt>
                <c:pt idx="1">
                  <c:v>0.42806160752758698</c:v>
                </c:pt>
                <c:pt idx="2">
                  <c:v>0.42683012850322466</c:v>
                </c:pt>
                <c:pt idx="3">
                  <c:v>0.42559254306399114</c:v>
                </c:pt>
                <c:pt idx="4">
                  <c:v>0.424350847708241</c:v>
                </c:pt>
                <c:pt idx="5">
                  <c:v>0.42310289351391256</c:v>
                </c:pt>
                <c:pt idx="6">
                  <c:v>0.42184995778212298</c:v>
                </c:pt>
                <c:pt idx="7">
                  <c:v>0.42059311780145298</c:v>
                </c:pt>
                <c:pt idx="8">
                  <c:v>0.41932768778992802</c:v>
                </c:pt>
                <c:pt idx="9">
                  <c:v>0.41805828183030003</c:v>
                </c:pt>
                <c:pt idx="10">
                  <c:v>0.41678925989944599</c:v>
                </c:pt>
                <c:pt idx="11">
                  <c:v>0.41550274637436702</c:v>
                </c:pt>
                <c:pt idx="12">
                  <c:v>0.41421654327504498</c:v>
                </c:pt>
                <c:pt idx="13">
                  <c:v>0.41292515477727099</c:v>
                </c:pt>
                <c:pt idx="14">
                  <c:v>0.41162707988580199</c:v>
                </c:pt>
                <c:pt idx="15">
                  <c:v>0.41032374402545302</c:v>
                </c:pt>
                <c:pt idx="16">
                  <c:v>0.40901462111506898</c:v>
                </c:pt>
                <c:pt idx="17">
                  <c:v>0.40770012409360429</c:v>
                </c:pt>
                <c:pt idx="18">
                  <c:v>0.40637885928075101</c:v>
                </c:pt>
                <c:pt idx="19">
                  <c:v>0.40505214205977103</c:v>
                </c:pt>
                <c:pt idx="20">
                  <c:v>0.40372015235600872</c:v>
                </c:pt>
                <c:pt idx="21">
                  <c:v>0.40238081893740202</c:v>
                </c:pt>
                <c:pt idx="22">
                  <c:v>0.40103616800401398</c:v>
                </c:pt>
                <c:pt idx="23">
                  <c:v>0.39968295083244898</c:v>
                </c:pt>
                <c:pt idx="24">
                  <c:v>0.39833053291593301</c:v>
                </c:pt>
                <c:pt idx="25">
                  <c:v>0.39696560781518803</c:v>
                </c:pt>
                <c:pt idx="26">
                  <c:v>0.39559643205198097</c:v>
                </c:pt>
                <c:pt idx="27">
                  <c:v>0.39422102427224498</c:v>
                </c:pt>
                <c:pt idx="28">
                  <c:v>0.39283934226956502</c:v>
                </c:pt>
                <c:pt idx="29">
                  <c:v>0.39145134301308598</c:v>
                </c:pt>
                <c:pt idx="30">
                  <c:v>0.39005698307763698</c:v>
                </c:pt>
                <c:pt idx="31">
                  <c:v>0.38865621863911598</c:v>
                </c:pt>
                <c:pt idx="32">
                  <c:v>0.38724900546989</c:v>
                </c:pt>
                <c:pt idx="33">
                  <c:v>0.38583529893414797</c:v>
                </c:pt>
                <c:pt idx="34">
                  <c:v>0.38441505398317599</c:v>
                </c:pt>
                <c:pt idx="35">
                  <c:v>0.38298822515057002</c:v>
                </c:pt>
                <c:pt idx="36">
                  <c:v>0.38155476654738901</c:v>
                </c:pt>
                <c:pt idx="37">
                  <c:v>0.38011515963130899</c:v>
                </c:pt>
                <c:pt idx="38">
                  <c:v>0.37866777433123899</c:v>
                </c:pt>
                <c:pt idx="39">
                  <c:v>0.37721414678305598</c:v>
                </c:pt>
                <c:pt idx="40">
                  <c:v>0.37575370158368099</c:v>
                </c:pt>
                <c:pt idx="41">
                  <c:v>0.37428639065627001</c:v>
                </c:pt>
                <c:pt idx="42">
                  <c:v>0.37281263711663898</c:v>
                </c:pt>
                <c:pt idx="43">
                  <c:v>0.37133097698599399</c:v>
                </c:pt>
                <c:pt idx="44">
                  <c:v>0.36984277590845199</c:v>
                </c:pt>
                <c:pt idx="45">
                  <c:v>0.36834751215738298</c:v>
                </c:pt>
                <c:pt idx="46">
                  <c:v>0.366845135389129</c:v>
                </c:pt>
                <c:pt idx="47">
                  <c:v>0.36533559472632798</c:v>
                </c:pt>
                <c:pt idx="48">
                  <c:v>0.36381883880523003</c:v>
                </c:pt>
                <c:pt idx="49">
                  <c:v>0.36229481576987099</c:v>
                </c:pt>
                <c:pt idx="50">
                  <c:v>0.36076347326615699</c:v>
                </c:pt>
                <c:pt idx="51">
                  <c:v>0.35922475843586998</c:v>
                </c:pt>
                <c:pt idx="52">
                  <c:v>0.35767861791058703</c:v>
                </c:pt>
                <c:pt idx="53">
                  <c:v>0.35612499780550599</c:v>
                </c:pt>
                <c:pt idx="54">
                  <c:v>0.354563843713186</c:v>
                </c:pt>
                <c:pt idx="55">
                  <c:v>0.35299510069719597</c:v>
                </c:pt>
                <c:pt idx="56">
                  <c:v>0.35141871328566698</c:v>
                </c:pt>
                <c:pt idx="57">
                  <c:v>0.34983462546475802</c:v>
                </c:pt>
                <c:pt idx="58">
                  <c:v>0.34824278067201397</c:v>
                </c:pt>
                <c:pt idx="59">
                  <c:v>0.34664312178963502</c:v>
                </c:pt>
                <c:pt idx="60">
                  <c:v>0.34503559113764598</c:v>
                </c:pt>
                <c:pt idx="61">
                  <c:v>0.34342013046695902</c:v>
                </c:pt>
                <c:pt idx="62">
                  <c:v>0.34179668095233701</c:v>
                </c:pt>
                <c:pt idx="63">
                  <c:v>0.34016518318525402</c:v>
                </c:pt>
                <c:pt idx="64">
                  <c:v>0.338525577166648</c:v>
                </c:pt>
                <c:pt idx="65">
                  <c:v>0.33687780229955999</c:v>
                </c:pt>
                <c:pt idx="66">
                  <c:v>0.33522179738167102</c:v>
                </c:pt>
                <c:pt idx="67">
                  <c:v>0.33355682851255197</c:v>
                </c:pt>
                <c:pt idx="68">
                  <c:v>0.33188484951379899</c:v>
                </c:pt>
                <c:pt idx="69">
                  <c:v>0.330203781059695</c:v>
                </c:pt>
                <c:pt idx="70">
                  <c:v>0.32851423154047599</c:v>
                </c:pt>
                <c:pt idx="71">
                  <c:v>0.326816136609204</c:v>
                </c:pt>
                <c:pt idx="72">
                  <c:v>0.32510943126812097</c:v>
                </c:pt>
                <c:pt idx="73">
                  <c:v>0.32339404985863901</c:v>
                </c:pt>
                <c:pt idx="74">
                  <c:v>0.32166992605286693</c:v>
                </c:pt>
                <c:pt idx="75">
                  <c:v>0.319936992845059</c:v>
                </c:pt>
                <c:pt idx="76">
                  <c:v>0.318195182542934</c:v>
                </c:pt>
                <c:pt idx="77">
                  <c:v>0.31644442675885698</c:v>
                </c:pt>
                <c:pt idx="78">
                  <c:v>0.31468465640088999</c:v>
                </c:pt>
                <c:pt idx="79">
                  <c:v>0.31291580166369698</c:v>
                </c:pt>
                <c:pt idx="80">
                  <c:v>0.31113779201931702</c:v>
                </c:pt>
                <c:pt idx="81">
                  <c:v>0.30935055620778601</c:v>
                </c:pt>
                <c:pt idx="82">
                  <c:v>0.30755402222761202</c:v>
                </c:pt>
                <c:pt idx="83">
                  <c:v>0.30574811732610901</c:v>
                </c:pt>
                <c:pt idx="84">
                  <c:v>0.30393276798956798</c:v>
                </c:pt>
                <c:pt idx="85">
                  <c:v>0.30210789993328502</c:v>
                </c:pt>
                <c:pt idx="86">
                  <c:v>0.30027343809142298</c:v>
                </c:pt>
                <c:pt idx="87">
                  <c:v>0.29842930660671702</c:v>
                </c:pt>
                <c:pt idx="88">
                  <c:v>0.29657555547990599</c:v>
                </c:pt>
                <c:pt idx="89">
                  <c:v>0.29471196642855002</c:v>
                </c:pt>
                <c:pt idx="90">
                  <c:v>0.29283812363912398</c:v>
                </c:pt>
                <c:pt idx="91">
                  <c:v>0.290954538803815</c:v>
                </c:pt>
                <c:pt idx="92">
                  <c:v>0.28906089280443797</c:v>
                </c:pt>
                <c:pt idx="93">
                  <c:v>0.28715710480114298</c:v>
                </c:pt>
                <c:pt idx="94">
                  <c:v>0.28524309309430002</c:v>
                </c:pt>
                <c:pt idx="95">
                  <c:v>0.283318775104339</c:v>
                </c:pt>
                <c:pt idx="96">
                  <c:v>0.28138406735988503</c:v>
                </c:pt>
                <c:pt idx="97">
                  <c:v>0.27943888548567802</c:v>
                </c:pt>
                <c:pt idx="98">
                  <c:v>0.27748314419030401</c:v>
                </c:pt>
                <c:pt idx="99">
                  <c:v>0.27551675725372898</c:v>
                </c:pt>
                <c:pt idx="100">
                  <c:v>0.27353963751461902</c:v>
                </c:pt>
                <c:pt idx="101">
                  <c:v>0.271551696857466</c:v>
                </c:pt>
                <c:pt idx="102">
                  <c:v>0.269552846199484</c:v>
                </c:pt>
                <c:pt idx="103">
                  <c:v>0.26754299547730898</c:v>
                </c:pt>
                <c:pt idx="104">
                  <c:v>0.26552205363345899</c:v>
                </c:pt>
                <c:pt idx="105">
                  <c:v>0.26348992860258302</c:v>
                </c:pt>
                <c:pt idx="106">
                  <c:v>0.26144652729747497</c:v>
                </c:pt>
                <c:pt idx="107">
                  <c:v>0.259391755594857</c:v>
                </c:pt>
                <c:pt idx="108">
                  <c:v>0.25732551832091999</c:v>
                </c:pt>
                <c:pt idx="109">
                  <c:v>0.25524771923662598</c:v>
                </c:pt>
                <c:pt idx="110">
                  <c:v>0.25315826102276301</c:v>
                </c:pt>
                <c:pt idx="111">
                  <c:v>0.25105704526474398</c:v>
                </c:pt>
                <c:pt idx="112">
                  <c:v>0.248943972437148</c:v>
                </c:pt>
                <c:pt idx="113">
                  <c:v>0.24681894188800699</c:v>
                </c:pt>
                <c:pt idx="114">
                  <c:v>0.24468185182281299</c:v>
                </c:pt>
                <c:pt idx="115">
                  <c:v>0.24253259928826201</c:v>
                </c:pt>
                <c:pt idx="116">
                  <c:v>0.24037108015571301</c:v>
                </c:pt>
                <c:pt idx="117">
                  <c:v>0.23819718910436799</c:v>
                </c:pt>
                <c:pt idx="118">
                  <c:v>0.23601081960415701</c:v>
                </c:pt>
                <c:pt idx="119">
                  <c:v>0.233811863898332</c:v>
                </c:pt>
                <c:pt idx="120">
                  <c:v>0.23160021298575501</c:v>
                </c:pt>
                <c:pt idx="121">
                  <c:v>0.22937575660288101</c:v>
                </c:pt>
                <c:pt idx="122">
                  <c:v>0.22713838320542801</c:v>
                </c:pt>
                <c:pt idx="123">
                  <c:v>0.22488797994972701</c:v>
                </c:pt>
                <c:pt idx="124">
                  <c:v>0.222624432673734</c:v>
                </c:pt>
                <c:pt idx="125">
                  <c:v>0.22034762587772799</c:v>
                </c:pt>
                <c:pt idx="126">
                  <c:v>0.21805744270465</c:v>
                </c:pt>
                <c:pt idx="127">
                  <c:v>0.21575186353789799</c:v>
                </c:pt>
                <c:pt idx="128">
                  <c:v>0.21343647289201501</c:v>
                </c:pt>
                <c:pt idx="129">
                  <c:v>0.21110544556987601</c:v>
                </c:pt>
                <c:pt idx="130">
                  <c:v>0.20876056046370001</c:v>
                </c:pt>
                <c:pt idx="131">
                  <c:v>0.20640169362253</c:v>
                </c:pt>
                <c:pt idx="132">
                  <c:v>0.20402871961260099</c:v>
                </c:pt>
                <c:pt idx="133">
                  <c:v>0.201641511495086</c:v>
                </c:pt>
                <c:pt idx="134">
                  <c:v>0.19923994080346</c:v>
                </c:pt>
                <c:pt idx="135">
                  <c:v>0.19682387752043801</c:v>
                </c:pt>
                <c:pt idx="136">
                  <c:v>0.19439319005450201</c:v>
                </c:pt>
                <c:pt idx="137">
                  <c:v>0.191947745216001</c:v>
                </c:pt>
                <c:pt idx="138">
                  <c:v>0.18948740819280199</c:v>
                </c:pt>
                <c:pt idx="139">
                  <c:v>0.18701204252551801</c:v>
                </c:pt>
                <c:pt idx="140">
                  <c:v>0.18452151008225501</c:v>
                </c:pt>
                <c:pt idx="141">
                  <c:v>0.18201587689590201</c:v>
                </c:pt>
                <c:pt idx="142">
                  <c:v>0.17949438377598401</c:v>
                </c:pt>
                <c:pt idx="143">
                  <c:v>0.17695750514692599</c:v>
                </c:pt>
                <c:pt idx="144">
                  <c:v>0.17440488992090999</c:v>
                </c:pt>
                <c:pt idx="145">
                  <c:v>0.171836391255274</c:v>
                </c:pt>
                <c:pt idx="146">
                  <c:v>0.16925186042621401</c:v>
                </c:pt>
                <c:pt idx="147">
                  <c:v>0.16665114684711799</c:v>
                </c:pt>
                <c:pt idx="148">
                  <c:v>0.164034098039293</c:v>
                </c:pt>
                <c:pt idx="149">
                  <c:v>0.161400559602144</c:v>
                </c:pt>
                <c:pt idx="150">
                  <c:v>0.158750375182791</c:v>
                </c:pt>
                <c:pt idx="151">
                  <c:v>0.15608338644511099</c:v>
                </c:pt>
                <c:pt idx="152">
                  <c:v>0.15339943303817599</c:v>
                </c:pt>
                <c:pt idx="153">
                  <c:v>0.15069835256410399</c:v>
                </c:pt>
                <c:pt idx="154">
                  <c:v>0.147979980545277</c:v>
                </c:pt>
                <c:pt idx="155">
                  <c:v>0.14524415039093699</c:v>
                </c:pt>
                <c:pt idx="156">
                  <c:v>0.142490693363125</c:v>
                </c:pt>
                <c:pt idx="157">
                  <c:v>0.13971943854197</c:v>
                </c:pt>
                <c:pt idx="158">
                  <c:v>0.13693021279029499</c:v>
                </c:pt>
                <c:pt idx="159">
                  <c:v>0.13412284071753899</c:v>
                </c:pt>
                <c:pt idx="160">
                  <c:v>0.131297144642954</c:v>
                </c:pt>
                <c:pt idx="161">
                  <c:v>0.128452944558101</c:v>
                </c:pt>
                <c:pt idx="162">
                  <c:v>0.125590058088597</c:v>
                </c:pt>
                <c:pt idx="163">
                  <c:v>0.12270830045509699</c:v>
                </c:pt>
                <c:pt idx="164">
                  <c:v>0.119807484433506</c:v>
                </c:pt>
                <c:pt idx="165">
                  <c:v>0.11688742031440399</c:v>
                </c:pt>
                <c:pt idx="166">
                  <c:v>0.11394791586165599</c:v>
                </c:pt>
                <c:pt idx="167">
                  <c:v>0.110988776270182</c:v>
                </c:pt>
                <c:pt idx="168">
                  <c:v>0.108009804122896</c:v>
                </c:pt>
                <c:pt idx="169">
                  <c:v>0.105010799346752</c:v>
                </c:pt>
                <c:pt idx="170">
                  <c:v>0.101991559167928</c:v>
                </c:pt>
                <c:pt idx="171">
                  <c:v>9.8951878066058693E-2</c:v>
                </c:pt>
                <c:pt idx="172">
                  <c:v>9.5891547727580101E-2</c:v>
                </c:pt>
                <c:pt idx="173">
                  <c:v>9.2810356998091606E-2</c:v>
                </c:pt>
                <c:pt idx="174">
                  <c:v>8.9708091833718098E-2</c:v>
                </c:pt>
                <c:pt idx="175">
                  <c:v>8.6584535251529302E-2</c:v>
                </c:pt>
                <c:pt idx="176">
                  <c:v>8.3439467278884502E-2</c:v>
                </c:pt>
                <c:pt idx="177">
                  <c:v>8.0272664901723703E-2</c:v>
                </c:pt>
                <c:pt idx="178">
                  <c:v>7.7083902011822497E-2</c:v>
                </c:pt>
                <c:pt idx="179">
                  <c:v>7.3872949352899606E-2</c:v>
                </c:pt>
                <c:pt idx="180">
                  <c:v>7.0639574465617097E-2</c:v>
                </c:pt>
                <c:pt idx="181">
                  <c:v>6.7383541631428207E-2</c:v>
                </c:pt>
                <c:pt idx="182">
                  <c:v>6.4104611815200593E-2</c:v>
                </c:pt>
                <c:pt idx="183">
                  <c:v>6.0802542606670999E-2</c:v>
                </c:pt>
                <c:pt idx="184">
                  <c:v>5.7477088160635702E-2</c:v>
                </c:pt>
                <c:pt idx="185">
                  <c:v>5.4127999135843499E-2</c:v>
                </c:pt>
                <c:pt idx="186">
                  <c:v>5.0755022632578597E-2</c:v>
                </c:pt>
                <c:pt idx="187">
                  <c:v>4.7357902128978099E-2</c:v>
                </c:pt>
                <c:pt idx="188">
                  <c:v>4.3936377415837002E-2</c:v>
                </c:pt>
                <c:pt idx="189">
                  <c:v>4.0490184530127198E-2</c:v>
                </c:pt>
                <c:pt idx="190">
                  <c:v>3.70190556869665E-2</c:v>
                </c:pt>
                <c:pt idx="191">
                  <c:v>3.3522719210232199E-2</c:v>
                </c:pt>
                <c:pt idx="192">
                  <c:v>3.0000899461486302E-2</c:v>
                </c:pt>
                <c:pt idx="193">
                  <c:v>2.6455688767280199E-2</c:v>
                </c:pt>
                <c:pt idx="194">
                  <c:v>2.2881849026213E-2</c:v>
                </c:pt>
                <c:pt idx="195">
                  <c:v>1.9281656499430901E-2</c:v>
                </c:pt>
                <c:pt idx="196">
                  <c:v>1.5654816214125698E-2</c:v>
                </c:pt>
                <c:pt idx="197">
                  <c:v>1.20010306091796E-2</c:v>
                </c:pt>
                <c:pt idx="198">
                  <c:v>8.3199976614391699E-3</c:v>
                </c:pt>
                <c:pt idx="199">
                  <c:v>4.6131038106098097E-3</c:v>
                </c:pt>
                <c:pt idx="200">
                  <c:v>8.7763361361071503E-4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39-4601-B106-FF9F1EB1B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503487"/>
        <c:axId val="931781535"/>
      </c:scatterChart>
      <c:valAx>
        <c:axId val="618503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 b="0" i="0" baseline="0">
                    <a:effectLst/>
                  </a:rPr>
                  <a:t>Planetary Bond Albedo</a:t>
                </a:r>
                <a:endParaRPr lang="en-GB" sz="2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781535"/>
        <c:crosses val="autoZero"/>
        <c:crossBetween val="midCat"/>
      </c:valAx>
      <c:valAx>
        <c:axId val="93178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Energy partion ratio: Loss to Space from the Lit Hemisphere</a:t>
                </a:r>
                <a:endParaRPr lang="en-GB" sz="2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5240755520084E-2"/>
              <c:y val="8.98514728460498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03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aseline="0"/>
              <a:t>Earth Atmosphere (AVS): Temperature in Kelvin vs Pressure in mbar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'Pressure vs Altitude'!$D$2:$D$30</c:f>
              <c:numCache>
                <c:formatCode>General</c:formatCode>
                <c:ptCount val="29"/>
                <c:pt idx="0">
                  <c:v>288</c:v>
                </c:pt>
                <c:pt idx="1">
                  <c:v>287</c:v>
                </c:pt>
                <c:pt idx="2">
                  <c:v>286</c:v>
                </c:pt>
                <c:pt idx="3">
                  <c:v>285</c:v>
                </c:pt>
                <c:pt idx="4">
                  <c:v>284</c:v>
                </c:pt>
                <c:pt idx="5">
                  <c:v>283</c:v>
                </c:pt>
                <c:pt idx="6">
                  <c:v>282</c:v>
                </c:pt>
                <c:pt idx="7">
                  <c:v>281</c:v>
                </c:pt>
                <c:pt idx="8">
                  <c:v>280</c:v>
                </c:pt>
                <c:pt idx="9">
                  <c:v>279</c:v>
                </c:pt>
                <c:pt idx="10">
                  <c:v>278</c:v>
                </c:pt>
                <c:pt idx="11">
                  <c:v>276</c:v>
                </c:pt>
                <c:pt idx="12">
                  <c:v>274</c:v>
                </c:pt>
                <c:pt idx="13">
                  <c:v>272</c:v>
                </c:pt>
                <c:pt idx="14">
                  <c:v>270</c:v>
                </c:pt>
                <c:pt idx="15">
                  <c:v>268</c:v>
                </c:pt>
                <c:pt idx="16">
                  <c:v>259</c:v>
                </c:pt>
                <c:pt idx="17">
                  <c:v>249</c:v>
                </c:pt>
                <c:pt idx="18">
                  <c:v>239</c:v>
                </c:pt>
                <c:pt idx="19">
                  <c:v>229</c:v>
                </c:pt>
                <c:pt idx="20">
                  <c:v>219</c:v>
                </c:pt>
                <c:pt idx="21">
                  <c:v>216</c:v>
                </c:pt>
                <c:pt idx="22">
                  <c:v>216</c:v>
                </c:pt>
                <c:pt idx="23">
                  <c:v>216</c:v>
                </c:pt>
                <c:pt idx="25">
                  <c:v>216</c:v>
                </c:pt>
                <c:pt idx="26">
                  <c:v>216</c:v>
                </c:pt>
                <c:pt idx="27">
                  <c:v>218</c:v>
                </c:pt>
                <c:pt idx="28">
                  <c:v>221</c:v>
                </c:pt>
              </c:numCache>
            </c:numRef>
          </c:xVal>
          <c:yVal>
            <c:numRef>
              <c:f>'Pressure vs Altitude'!$G$2:$G$30</c:f>
              <c:numCache>
                <c:formatCode>0.0</c:formatCode>
                <c:ptCount val="29"/>
                <c:pt idx="0">
                  <c:v>1013.3</c:v>
                </c:pt>
                <c:pt idx="1">
                  <c:v>994.9</c:v>
                </c:pt>
                <c:pt idx="2">
                  <c:v>976.3</c:v>
                </c:pt>
                <c:pt idx="3">
                  <c:v>959.09999999999991</c:v>
                </c:pt>
                <c:pt idx="4">
                  <c:v>941.9</c:v>
                </c:pt>
                <c:pt idx="5">
                  <c:v>924.59999999999991</c:v>
                </c:pt>
                <c:pt idx="6">
                  <c:v>908.1</c:v>
                </c:pt>
                <c:pt idx="7">
                  <c:v>891.5</c:v>
                </c:pt>
                <c:pt idx="8">
                  <c:v>874.9</c:v>
                </c:pt>
                <c:pt idx="9">
                  <c:v>859.09999999999991</c:v>
                </c:pt>
                <c:pt idx="10">
                  <c:v>843.3</c:v>
                </c:pt>
                <c:pt idx="11">
                  <c:v>812.2</c:v>
                </c:pt>
                <c:pt idx="12">
                  <c:v>781.9</c:v>
                </c:pt>
                <c:pt idx="13">
                  <c:v>752.2</c:v>
                </c:pt>
                <c:pt idx="14">
                  <c:v>724</c:v>
                </c:pt>
                <c:pt idx="15">
                  <c:v>696.4</c:v>
                </c:pt>
                <c:pt idx="16">
                  <c:v>571.59999999999991</c:v>
                </c:pt>
                <c:pt idx="17">
                  <c:v>466.1</c:v>
                </c:pt>
                <c:pt idx="18">
                  <c:v>376.5</c:v>
                </c:pt>
                <c:pt idx="19">
                  <c:v>301.3</c:v>
                </c:pt>
                <c:pt idx="20">
                  <c:v>239.3</c:v>
                </c:pt>
                <c:pt idx="21">
                  <c:v>188.2</c:v>
                </c:pt>
                <c:pt idx="22">
                  <c:v>148.19999999999999</c:v>
                </c:pt>
                <c:pt idx="23">
                  <c:v>116.4</c:v>
                </c:pt>
                <c:pt idx="25">
                  <c:v>91.7</c:v>
                </c:pt>
                <c:pt idx="26">
                  <c:v>72.400000000000006</c:v>
                </c:pt>
                <c:pt idx="27">
                  <c:v>44.900000000000006</c:v>
                </c:pt>
                <c:pt idx="28">
                  <c:v>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D5-4F15-B224-8B5B89056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46223"/>
        <c:axId val="710651647"/>
      </c:scatterChart>
      <c:valAx>
        <c:axId val="478246223"/>
        <c:scaling>
          <c:orientation val="minMax"/>
          <c:min val="2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Temperature in</a:t>
                </a:r>
                <a:r>
                  <a:rPr lang="en-GB" sz="2000" baseline="0"/>
                  <a:t> </a:t>
                </a:r>
                <a:r>
                  <a:rPr lang="en-GB" sz="2000"/>
                  <a:t>Kelvin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651647"/>
        <c:crosses val="max"/>
        <c:crossBetween val="midCat"/>
      </c:valAx>
      <c:valAx>
        <c:axId val="710651647"/>
        <c:scaling>
          <c:orientation val="maxMin"/>
          <c:max val="10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Atmospheric pressure in mbar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 ;\-0\ 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46223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'Pressure vs Altitude'!$L$1</c:f>
              <c:strCache>
                <c:ptCount val="1"/>
                <c:pt idx="0">
                  <c:v>Corrected Difference (mbar)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1"/>
            <c:dispEq val="1"/>
            <c:trendlineLbl>
              <c:layout>
                <c:manualLayout>
                  <c:x val="0.11779960673232681"/>
                  <c:y val="-0.707755993588049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'Pressure vs Altitude'!$B$2:$B$32</c:f>
              <c:numCache>
                <c:formatCode>0.000</c:formatCode>
                <c:ptCount val="31"/>
                <c:pt idx="0">
                  <c:v>0</c:v>
                </c:pt>
                <c:pt idx="1">
                  <c:v>0.15240000000000001</c:v>
                </c:pt>
                <c:pt idx="2">
                  <c:v>0.30480000000000002</c:v>
                </c:pt>
                <c:pt idx="3">
                  <c:v>0.45720000000000005</c:v>
                </c:pt>
                <c:pt idx="4">
                  <c:v>0.60960000000000003</c:v>
                </c:pt>
                <c:pt idx="5">
                  <c:v>0.76200000000000001</c:v>
                </c:pt>
                <c:pt idx="6">
                  <c:v>0.9144000000000001</c:v>
                </c:pt>
                <c:pt idx="7">
                  <c:v>1.0668</c:v>
                </c:pt>
                <c:pt idx="8">
                  <c:v>1.2192000000000001</c:v>
                </c:pt>
                <c:pt idx="9">
                  <c:v>1.3716000000000002</c:v>
                </c:pt>
                <c:pt idx="10">
                  <c:v>1.524</c:v>
                </c:pt>
                <c:pt idx="11">
                  <c:v>1.8288000000000002</c:v>
                </c:pt>
                <c:pt idx="12">
                  <c:v>2.1335999999999999</c:v>
                </c:pt>
                <c:pt idx="13">
                  <c:v>2.4384000000000001</c:v>
                </c:pt>
                <c:pt idx="14">
                  <c:v>2.7432000000000003</c:v>
                </c:pt>
                <c:pt idx="15">
                  <c:v>3.048</c:v>
                </c:pt>
                <c:pt idx="16">
                  <c:v>4.5720000000000001</c:v>
                </c:pt>
                <c:pt idx="17">
                  <c:v>6.0960000000000001</c:v>
                </c:pt>
                <c:pt idx="18">
                  <c:v>7.62</c:v>
                </c:pt>
                <c:pt idx="19">
                  <c:v>9.1440000000000001</c:v>
                </c:pt>
                <c:pt idx="20">
                  <c:v>10.667999999999999</c:v>
                </c:pt>
                <c:pt idx="21">
                  <c:v>12.192</c:v>
                </c:pt>
                <c:pt idx="22">
                  <c:v>13.715999999999999</c:v>
                </c:pt>
                <c:pt idx="23">
                  <c:v>15.24</c:v>
                </c:pt>
                <c:pt idx="25">
                  <c:v>16.763999999999999</c:v>
                </c:pt>
                <c:pt idx="26">
                  <c:v>18.288</c:v>
                </c:pt>
                <c:pt idx="27">
                  <c:v>21.335999999999999</c:v>
                </c:pt>
                <c:pt idx="28">
                  <c:v>24.384</c:v>
                </c:pt>
                <c:pt idx="29">
                  <c:v>27.431999999999999</c:v>
                </c:pt>
                <c:pt idx="30">
                  <c:v>30.48</c:v>
                </c:pt>
              </c:numCache>
            </c:numRef>
          </c:xVal>
          <c:yVal>
            <c:numRef>
              <c:f>'Pressure vs Altitude'!$L$2:$L$32</c:f>
              <c:numCache>
                <c:formatCode>0.0</c:formatCode>
                <c:ptCount val="31"/>
                <c:pt idx="0">
                  <c:v>0.41274399999986144</c:v>
                </c:pt>
                <c:pt idx="1">
                  <c:v>0.16023275084012312</c:v>
                </c:pt>
                <c:pt idx="2">
                  <c:v>-0.55908622103891048</c:v>
                </c:pt>
                <c:pt idx="3">
                  <c:v>-0.14159517843836511</c:v>
                </c:pt>
                <c:pt idx="4">
                  <c:v>1.6237082451652896E-2</c:v>
                </c:pt>
                <c:pt idx="5">
                  <c:v>-0.15697005914330475</c:v>
                </c:pt>
                <c:pt idx="6">
                  <c:v>0.21059024124849657</c:v>
                </c:pt>
                <c:pt idx="7">
                  <c:v>0.22432152693795615</c:v>
                </c:pt>
                <c:pt idx="8">
                  <c:v>-1.2198660632861902E-2</c:v>
                </c:pt>
                <c:pt idx="9">
                  <c:v>0.30451529651736564</c:v>
                </c:pt>
                <c:pt idx="10">
                  <c:v>0.37786009901242323</c:v>
                </c:pt>
                <c:pt idx="11">
                  <c:v>0.30760179334583881</c:v>
                </c:pt>
                <c:pt idx="12">
                  <c:v>0.10252967774488297</c:v>
                </c:pt>
                <c:pt idx="13">
                  <c:v>-0.41309966194808112</c:v>
                </c:pt>
                <c:pt idx="14">
                  <c:v>-0.31619678557331099</c:v>
                </c:pt>
                <c:pt idx="15">
                  <c:v>-0.48476542283594881</c:v>
                </c:pt>
                <c:pt idx="16">
                  <c:v>-0.40809252350891256</c:v>
                </c:pt>
                <c:pt idx="17">
                  <c:v>0.10939088810170006</c:v>
                </c:pt>
                <c:pt idx="18">
                  <c:v>-0.48383102323214189</c:v>
                </c:pt>
                <c:pt idx="19">
                  <c:v>-2.1918659514747674</c:v>
                </c:pt>
                <c:pt idx="20">
                  <c:v>-5.0166285440810157</c:v>
                </c:pt>
                <c:pt idx="21">
                  <c:v>-10.337971685673779</c:v>
                </c:pt>
                <c:pt idx="22">
                  <c:v>-17.320142200064822</c:v>
                </c:pt>
                <c:pt idx="23">
                  <c:v>-28.537684519348005</c:v>
                </c:pt>
                <c:pt idx="25">
                  <c:v>-45.115288730117513</c:v>
                </c:pt>
                <c:pt idx="26">
                  <c:v>-69.17717818086922</c:v>
                </c:pt>
                <c:pt idx="27">
                  <c:v>-148.88397564584571</c:v>
                </c:pt>
                <c:pt idx="28">
                  <c:v>-287.1099951456369</c:v>
                </c:pt>
                <c:pt idx="29">
                  <c:v>-511.59630455005833</c:v>
                </c:pt>
                <c:pt idx="30">
                  <c:v>-860.30345489331376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2A-4D89-BA50-03CE82D9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315199"/>
        <c:axId val="611812415"/>
      </c:scatterChart>
      <c:valAx>
        <c:axId val="980315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812415"/>
        <c:crosses val="autoZero"/>
        <c:crossBetween val="midCat"/>
      </c:valAx>
      <c:valAx>
        <c:axId val="61181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3151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'Pressure vs Altitude'!$G$1</c:f>
              <c:strCache>
                <c:ptCount val="1"/>
                <c:pt idx="0">
                  <c:v>Pressure  mBar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33304899387576553"/>
                  <c:y val="-0.34644320501603965"/>
                </c:manualLayout>
              </c:layout>
              <c:numFmt formatCode="#,##0.000000_ ;[Red]\-#,##0.000000\ 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'Pressure vs Altitude'!$B$2:$B$33</c:f>
              <c:numCache>
                <c:formatCode>0.000</c:formatCode>
                <c:ptCount val="32"/>
                <c:pt idx="0">
                  <c:v>0</c:v>
                </c:pt>
                <c:pt idx="1">
                  <c:v>0.15240000000000001</c:v>
                </c:pt>
                <c:pt idx="2">
                  <c:v>0.30480000000000002</c:v>
                </c:pt>
                <c:pt idx="3">
                  <c:v>0.45720000000000005</c:v>
                </c:pt>
                <c:pt idx="4">
                  <c:v>0.60960000000000003</c:v>
                </c:pt>
                <c:pt idx="5">
                  <c:v>0.76200000000000001</c:v>
                </c:pt>
                <c:pt idx="6">
                  <c:v>0.9144000000000001</c:v>
                </c:pt>
                <c:pt idx="7">
                  <c:v>1.0668</c:v>
                </c:pt>
                <c:pt idx="8">
                  <c:v>1.2192000000000001</c:v>
                </c:pt>
                <c:pt idx="9">
                  <c:v>1.3716000000000002</c:v>
                </c:pt>
                <c:pt idx="10">
                  <c:v>1.524</c:v>
                </c:pt>
                <c:pt idx="11">
                  <c:v>1.8288000000000002</c:v>
                </c:pt>
                <c:pt idx="12">
                  <c:v>2.1335999999999999</c:v>
                </c:pt>
                <c:pt idx="13">
                  <c:v>2.4384000000000001</c:v>
                </c:pt>
                <c:pt idx="14">
                  <c:v>2.7432000000000003</c:v>
                </c:pt>
                <c:pt idx="15">
                  <c:v>3.048</c:v>
                </c:pt>
                <c:pt idx="16">
                  <c:v>4.5720000000000001</c:v>
                </c:pt>
                <c:pt idx="17">
                  <c:v>6.0960000000000001</c:v>
                </c:pt>
                <c:pt idx="18">
                  <c:v>7.62</c:v>
                </c:pt>
                <c:pt idx="19">
                  <c:v>9.1440000000000001</c:v>
                </c:pt>
                <c:pt idx="20">
                  <c:v>10.667999999999999</c:v>
                </c:pt>
                <c:pt idx="21">
                  <c:v>12.192</c:v>
                </c:pt>
                <c:pt idx="22">
                  <c:v>13.715999999999999</c:v>
                </c:pt>
                <c:pt idx="23">
                  <c:v>15.24</c:v>
                </c:pt>
                <c:pt idx="25">
                  <c:v>16.763999999999999</c:v>
                </c:pt>
                <c:pt idx="26">
                  <c:v>18.288</c:v>
                </c:pt>
                <c:pt idx="27">
                  <c:v>21.335999999999999</c:v>
                </c:pt>
                <c:pt idx="28">
                  <c:v>24.384</c:v>
                </c:pt>
                <c:pt idx="29">
                  <c:v>27.431999999999999</c:v>
                </c:pt>
                <c:pt idx="30">
                  <c:v>30.48</c:v>
                </c:pt>
                <c:pt idx="31">
                  <c:v>45.72</c:v>
                </c:pt>
              </c:numCache>
            </c:numRef>
          </c:xVal>
          <c:yVal>
            <c:numRef>
              <c:f>'Pressure vs Altitude'!$G$2:$G$33</c:f>
              <c:numCache>
                <c:formatCode>0.0</c:formatCode>
                <c:ptCount val="32"/>
                <c:pt idx="0">
                  <c:v>1013.3</c:v>
                </c:pt>
                <c:pt idx="1">
                  <c:v>994.9</c:v>
                </c:pt>
                <c:pt idx="2">
                  <c:v>976.3</c:v>
                </c:pt>
                <c:pt idx="3">
                  <c:v>959.09999999999991</c:v>
                </c:pt>
                <c:pt idx="4">
                  <c:v>941.9</c:v>
                </c:pt>
                <c:pt idx="5">
                  <c:v>924.59999999999991</c:v>
                </c:pt>
                <c:pt idx="6">
                  <c:v>908.1</c:v>
                </c:pt>
                <c:pt idx="7">
                  <c:v>891.5</c:v>
                </c:pt>
                <c:pt idx="8">
                  <c:v>874.9</c:v>
                </c:pt>
                <c:pt idx="9">
                  <c:v>859.09999999999991</c:v>
                </c:pt>
                <c:pt idx="10">
                  <c:v>843.3</c:v>
                </c:pt>
                <c:pt idx="11">
                  <c:v>812.2</c:v>
                </c:pt>
                <c:pt idx="12">
                  <c:v>781.9</c:v>
                </c:pt>
                <c:pt idx="13">
                  <c:v>752.2</c:v>
                </c:pt>
                <c:pt idx="14">
                  <c:v>724</c:v>
                </c:pt>
                <c:pt idx="15">
                  <c:v>696.4</c:v>
                </c:pt>
                <c:pt idx="16">
                  <c:v>571.59999999999991</c:v>
                </c:pt>
                <c:pt idx="17">
                  <c:v>466.1</c:v>
                </c:pt>
                <c:pt idx="18">
                  <c:v>376.5</c:v>
                </c:pt>
                <c:pt idx="19">
                  <c:v>301.3</c:v>
                </c:pt>
                <c:pt idx="20">
                  <c:v>239.3</c:v>
                </c:pt>
                <c:pt idx="21">
                  <c:v>188.2</c:v>
                </c:pt>
                <c:pt idx="22">
                  <c:v>148.19999999999999</c:v>
                </c:pt>
                <c:pt idx="23">
                  <c:v>116.4</c:v>
                </c:pt>
                <c:pt idx="25">
                  <c:v>91.7</c:v>
                </c:pt>
                <c:pt idx="26">
                  <c:v>72.400000000000006</c:v>
                </c:pt>
                <c:pt idx="27">
                  <c:v>44.900000000000006</c:v>
                </c:pt>
                <c:pt idx="28">
                  <c:v>28</c:v>
                </c:pt>
                <c:pt idx="29">
                  <c:v>17.600000000000001</c:v>
                </c:pt>
                <c:pt idx="30">
                  <c:v>11.200000000000001</c:v>
                </c:pt>
                <c:pt idx="31" formatCode="0.00">
                  <c:v>1.46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D7-4215-9F13-789AB2125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094543"/>
        <c:axId val="1956136735"/>
      </c:scatterChart>
      <c:valAx>
        <c:axId val="2006094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136735"/>
        <c:crosses val="autoZero"/>
        <c:crossBetween val="midCat"/>
      </c:valAx>
      <c:valAx>
        <c:axId val="195613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094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'Pressure vs Altitude'!$I$1</c:f>
              <c:strCache>
                <c:ptCount val="1"/>
                <c:pt idx="0">
                  <c:v>Difference (mbar)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1"/>
            <c:dispEq val="1"/>
            <c:trendlineLbl>
              <c:layout>
                <c:manualLayout>
                  <c:x val="0.10002405949256343"/>
                  <c:y val="0.279856372120151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'Pressure vs Altitude'!$B$2:$B$32</c:f>
              <c:numCache>
                <c:formatCode>0.000</c:formatCode>
                <c:ptCount val="31"/>
                <c:pt idx="0">
                  <c:v>0</c:v>
                </c:pt>
                <c:pt idx="1">
                  <c:v>0.15240000000000001</c:v>
                </c:pt>
                <c:pt idx="2">
                  <c:v>0.30480000000000002</c:v>
                </c:pt>
                <c:pt idx="3">
                  <c:v>0.45720000000000005</c:v>
                </c:pt>
                <c:pt idx="4">
                  <c:v>0.60960000000000003</c:v>
                </c:pt>
                <c:pt idx="5">
                  <c:v>0.76200000000000001</c:v>
                </c:pt>
                <c:pt idx="6">
                  <c:v>0.9144000000000001</c:v>
                </c:pt>
                <c:pt idx="7">
                  <c:v>1.0668</c:v>
                </c:pt>
                <c:pt idx="8">
                  <c:v>1.2192000000000001</c:v>
                </c:pt>
                <c:pt idx="9">
                  <c:v>1.3716000000000002</c:v>
                </c:pt>
                <c:pt idx="10">
                  <c:v>1.524</c:v>
                </c:pt>
                <c:pt idx="11">
                  <c:v>1.8288000000000002</c:v>
                </c:pt>
                <c:pt idx="12">
                  <c:v>2.1335999999999999</c:v>
                </c:pt>
                <c:pt idx="13">
                  <c:v>2.4384000000000001</c:v>
                </c:pt>
                <c:pt idx="14">
                  <c:v>2.7432000000000003</c:v>
                </c:pt>
                <c:pt idx="15">
                  <c:v>3.048</c:v>
                </c:pt>
                <c:pt idx="16">
                  <c:v>4.5720000000000001</c:v>
                </c:pt>
                <c:pt idx="17">
                  <c:v>6.0960000000000001</c:v>
                </c:pt>
                <c:pt idx="18">
                  <c:v>7.62</c:v>
                </c:pt>
                <c:pt idx="19">
                  <c:v>9.1440000000000001</c:v>
                </c:pt>
                <c:pt idx="20">
                  <c:v>10.667999999999999</c:v>
                </c:pt>
                <c:pt idx="21">
                  <c:v>12.192</c:v>
                </c:pt>
                <c:pt idx="22">
                  <c:v>13.715999999999999</c:v>
                </c:pt>
                <c:pt idx="23">
                  <c:v>15.24</c:v>
                </c:pt>
                <c:pt idx="25">
                  <c:v>16.763999999999999</c:v>
                </c:pt>
                <c:pt idx="26">
                  <c:v>18.288</c:v>
                </c:pt>
                <c:pt idx="27">
                  <c:v>21.335999999999999</c:v>
                </c:pt>
                <c:pt idx="28">
                  <c:v>24.384</c:v>
                </c:pt>
                <c:pt idx="29">
                  <c:v>27.431999999999999</c:v>
                </c:pt>
                <c:pt idx="30">
                  <c:v>30.48</c:v>
                </c:pt>
              </c:numCache>
            </c:numRef>
          </c:xVal>
          <c:yVal>
            <c:numRef>
              <c:f>'Pressure vs Altitude'!$I$2:$I$32</c:f>
              <c:numCache>
                <c:formatCode>0.0</c:formatCode>
                <c:ptCount val="31"/>
                <c:pt idx="0">
                  <c:v>-47.62125600000013</c:v>
                </c:pt>
                <c:pt idx="1">
                  <c:v>-42.655461022309851</c:v>
                </c:pt>
                <c:pt idx="2">
                  <c:v>-38.404275749959879</c:v>
                </c:pt>
                <c:pt idx="3">
                  <c:v>-33.256366387156845</c:v>
                </c:pt>
                <c:pt idx="4">
                  <c:v>-28.600648754322378</c:v>
                </c:pt>
                <c:pt idx="5">
                  <c:v>-24.526282790531354</c:v>
                </c:pt>
                <c:pt idx="6">
                  <c:v>-20.122667177026415</c:v>
                </c:pt>
                <c:pt idx="7">
                  <c:v>-16.279434079146768</c:v>
                </c:pt>
                <c:pt idx="8">
                  <c:v>-12.886444004059513</c:v>
                </c:pt>
                <c:pt idx="9">
                  <c:v>-9.1337807717455917</c:v>
                </c:pt>
                <c:pt idx="10">
                  <c:v>-5.8117465967440012</c:v>
                </c:pt>
                <c:pt idx="11">
                  <c:v>7.8162504048805204E-2</c:v>
                </c:pt>
                <c:pt idx="12">
                  <c:v>5.1566778386276155</c:v>
                </c:pt>
                <c:pt idx="13">
                  <c:v>9.2939966562674954</c:v>
                </c:pt>
                <c:pt idx="14">
                  <c:v>13.457258199001217</c:v>
                </c:pt>
                <c:pt idx="15">
                  <c:v>16.810676917785145</c:v>
                </c:pt>
                <c:pt idx="16">
                  <c:v>27.68849494967742</c:v>
                </c:pt>
                <c:pt idx="17">
                  <c:v>30.778673902125149</c:v>
                </c:pt>
                <c:pt idx="18">
                  <c:v>28.089173613675541</c:v>
                </c:pt>
                <c:pt idx="19">
                  <c:v>22.448272171005613</c:v>
                </c:pt>
                <c:pt idx="20">
                  <c:v>16.120120890859596</c:v>
                </c:pt>
                <c:pt idx="21">
                  <c:v>9.5772644445797255</c:v>
                </c:pt>
                <c:pt idx="22">
                  <c:v>5.238717895806559</c:v>
                </c:pt>
                <c:pt idx="23">
                  <c:v>1.980477102627205</c:v>
                </c:pt>
                <c:pt idx="25">
                  <c:v>0.12396607410947524</c:v>
                </c:pt>
                <c:pt idx="26">
                  <c:v>-0.8931739028288348</c:v>
                </c:pt>
                <c:pt idx="27">
                  <c:v>-2.0490625788446906</c:v>
                </c:pt>
                <c:pt idx="28">
                  <c:v>-2.0739394906624362</c:v>
                </c:pt>
                <c:pt idx="29">
                  <c:v>-1.6643215180097926</c:v>
                </c:pt>
                <c:pt idx="30">
                  <c:v>-1.1400555376019526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C9-48AD-8C51-A9CD55CFB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090143"/>
        <c:axId val="1956137151"/>
      </c:scatterChart>
      <c:valAx>
        <c:axId val="2006090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137151"/>
        <c:crosses val="autoZero"/>
        <c:crossBetween val="midCat"/>
      </c:valAx>
      <c:valAx>
        <c:axId val="195613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090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79860017497813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'Pressure vs Altitude'!$O$1</c:f>
              <c:strCache>
                <c:ptCount val="1"/>
                <c:pt idx="0">
                  <c:v>Corrected Exponential Equation (mbar)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16587029746281715"/>
                  <c:y val="-0.407235710119568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'Pressure vs Altitude'!$B$2:$B$23</c:f>
              <c:numCache>
                <c:formatCode>0.000</c:formatCode>
                <c:ptCount val="22"/>
                <c:pt idx="0">
                  <c:v>0</c:v>
                </c:pt>
                <c:pt idx="1">
                  <c:v>0.15240000000000001</c:v>
                </c:pt>
                <c:pt idx="2">
                  <c:v>0.30480000000000002</c:v>
                </c:pt>
                <c:pt idx="3">
                  <c:v>0.45720000000000005</c:v>
                </c:pt>
                <c:pt idx="4">
                  <c:v>0.60960000000000003</c:v>
                </c:pt>
                <c:pt idx="5">
                  <c:v>0.76200000000000001</c:v>
                </c:pt>
                <c:pt idx="6">
                  <c:v>0.9144000000000001</c:v>
                </c:pt>
                <c:pt idx="7">
                  <c:v>1.0668</c:v>
                </c:pt>
                <c:pt idx="8">
                  <c:v>1.2192000000000001</c:v>
                </c:pt>
                <c:pt idx="9">
                  <c:v>1.3716000000000002</c:v>
                </c:pt>
                <c:pt idx="10">
                  <c:v>1.524</c:v>
                </c:pt>
                <c:pt idx="11">
                  <c:v>1.8288000000000002</c:v>
                </c:pt>
                <c:pt idx="12">
                  <c:v>2.1335999999999999</c:v>
                </c:pt>
                <c:pt idx="13">
                  <c:v>2.4384000000000001</c:v>
                </c:pt>
                <c:pt idx="14">
                  <c:v>2.7432000000000003</c:v>
                </c:pt>
                <c:pt idx="15">
                  <c:v>3.048</c:v>
                </c:pt>
                <c:pt idx="16">
                  <c:v>4.5720000000000001</c:v>
                </c:pt>
                <c:pt idx="17">
                  <c:v>6.0960000000000001</c:v>
                </c:pt>
                <c:pt idx="18">
                  <c:v>7.62</c:v>
                </c:pt>
                <c:pt idx="19">
                  <c:v>9.1440000000000001</c:v>
                </c:pt>
                <c:pt idx="20">
                  <c:v>10.667999999999999</c:v>
                </c:pt>
                <c:pt idx="21">
                  <c:v>12.192</c:v>
                </c:pt>
              </c:numCache>
            </c:numRef>
          </c:xVal>
          <c:yVal>
            <c:numRef>
              <c:f>'Pressure vs Altitude'!$O$2:$O$23</c:f>
              <c:numCache>
                <c:formatCode>0.0</c:formatCode>
                <c:ptCount val="22"/>
                <c:pt idx="0">
                  <c:v>1012.8872560000001</c:v>
                </c:pt>
                <c:pt idx="1">
                  <c:v>994.73976724915985</c:v>
                </c:pt>
                <c:pt idx="2">
                  <c:v>976.85908622103887</c:v>
                </c:pt>
                <c:pt idx="3">
                  <c:v>959.24159517843827</c:v>
                </c:pt>
                <c:pt idx="4">
                  <c:v>941.88376291754832</c:v>
                </c:pt>
                <c:pt idx="5">
                  <c:v>924.78214122087479</c:v>
                </c:pt>
                <c:pt idx="6">
                  <c:v>907.93336142222176</c:v>
                </c:pt>
                <c:pt idx="7">
                  <c:v>891.33413108106845</c:v>
                </c:pt>
                <c:pt idx="8">
                  <c:v>874.98123076372724</c:v>
                </c:pt>
                <c:pt idx="9">
                  <c:v>858.87151092873546</c:v>
                </c:pt>
                <c:pt idx="10">
                  <c:v>843.00188891398432</c:v>
                </c:pt>
                <c:pt idx="11">
                  <c:v>811.97092470903704</c:v>
                </c:pt>
                <c:pt idx="12">
                  <c:v>781.8649061276584</c:v>
                </c:pt>
                <c:pt idx="13">
                  <c:v>752.66129462557194</c:v>
                </c:pt>
                <c:pt idx="14">
                  <c:v>724.33836523633488</c:v>
                </c:pt>
                <c:pt idx="15">
                  <c:v>696.87513216252603</c:v>
                </c:pt>
                <c:pt idx="16">
                  <c:v>571.76334254488268</c:v>
                </c:pt>
                <c:pt idx="17">
                  <c:v>465.31336045852436</c:v>
                </c:pt>
                <c:pt idx="18">
                  <c:v>375.40075468884947</c:v>
                </c:pt>
                <c:pt idx="19">
                  <c:v>300.02622908162073</c:v>
                </c:pt>
                <c:pt idx="20">
                  <c:v>237.25677830347723</c:v>
                </c:pt>
                <c:pt idx="21">
                  <c:v>185.20085771709233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E2-4498-B922-68361D1C1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223055"/>
        <c:axId val="1945724911"/>
      </c:scatterChart>
      <c:valAx>
        <c:axId val="2008223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724911"/>
        <c:crosses val="autoZero"/>
        <c:crossBetween val="midCat"/>
      </c:valAx>
      <c:valAx>
        <c:axId val="1945724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223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Earth Atmosphere (AVS): Altitude in Km vs Pressure mbar</a:t>
            </a:r>
          </a:p>
        </c:rich>
      </c:tx>
      <c:layout>
        <c:manualLayout>
          <c:xMode val="edge"/>
          <c:yMode val="edge"/>
          <c:x val="0.19566974991435426"/>
          <c:y val="1.78253144448628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'Pressure vs Altitude'!$G$1</c:f>
              <c:strCache>
                <c:ptCount val="1"/>
                <c:pt idx="0">
                  <c:v>Pressure  mBar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24874541761416513"/>
                  <c:y val="-0.516699021249880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'Pressure vs Altitude'!$B$2:$B$33</c:f>
              <c:numCache>
                <c:formatCode>0.000</c:formatCode>
                <c:ptCount val="32"/>
                <c:pt idx="0">
                  <c:v>0</c:v>
                </c:pt>
                <c:pt idx="1">
                  <c:v>0.15240000000000001</c:v>
                </c:pt>
                <c:pt idx="2">
                  <c:v>0.30480000000000002</c:v>
                </c:pt>
                <c:pt idx="3">
                  <c:v>0.45720000000000005</c:v>
                </c:pt>
                <c:pt idx="4">
                  <c:v>0.60960000000000003</c:v>
                </c:pt>
                <c:pt idx="5">
                  <c:v>0.76200000000000001</c:v>
                </c:pt>
                <c:pt idx="6">
                  <c:v>0.9144000000000001</c:v>
                </c:pt>
                <c:pt idx="7">
                  <c:v>1.0668</c:v>
                </c:pt>
                <c:pt idx="8">
                  <c:v>1.2192000000000001</c:v>
                </c:pt>
                <c:pt idx="9">
                  <c:v>1.3716000000000002</c:v>
                </c:pt>
                <c:pt idx="10">
                  <c:v>1.524</c:v>
                </c:pt>
                <c:pt idx="11">
                  <c:v>1.8288000000000002</c:v>
                </c:pt>
                <c:pt idx="12">
                  <c:v>2.1335999999999999</c:v>
                </c:pt>
                <c:pt idx="13">
                  <c:v>2.4384000000000001</c:v>
                </c:pt>
                <c:pt idx="14">
                  <c:v>2.7432000000000003</c:v>
                </c:pt>
                <c:pt idx="15">
                  <c:v>3.048</c:v>
                </c:pt>
                <c:pt idx="16">
                  <c:v>4.5720000000000001</c:v>
                </c:pt>
                <c:pt idx="17">
                  <c:v>6.0960000000000001</c:v>
                </c:pt>
                <c:pt idx="18">
                  <c:v>7.62</c:v>
                </c:pt>
                <c:pt idx="19">
                  <c:v>9.1440000000000001</c:v>
                </c:pt>
                <c:pt idx="20">
                  <c:v>10.667999999999999</c:v>
                </c:pt>
                <c:pt idx="21">
                  <c:v>12.192</c:v>
                </c:pt>
                <c:pt idx="22">
                  <c:v>13.715999999999999</c:v>
                </c:pt>
                <c:pt idx="23">
                  <c:v>15.24</c:v>
                </c:pt>
                <c:pt idx="25">
                  <c:v>16.763999999999999</c:v>
                </c:pt>
                <c:pt idx="26">
                  <c:v>18.288</c:v>
                </c:pt>
                <c:pt idx="27">
                  <c:v>21.335999999999999</c:v>
                </c:pt>
                <c:pt idx="28">
                  <c:v>24.384</c:v>
                </c:pt>
                <c:pt idx="29">
                  <c:v>27.431999999999999</c:v>
                </c:pt>
                <c:pt idx="30">
                  <c:v>30.48</c:v>
                </c:pt>
                <c:pt idx="31">
                  <c:v>45.72</c:v>
                </c:pt>
              </c:numCache>
            </c:numRef>
          </c:xVal>
          <c:yVal>
            <c:numRef>
              <c:f>'Pressure vs Altitude'!$G$2:$G$33</c:f>
              <c:numCache>
                <c:formatCode>0.0</c:formatCode>
                <c:ptCount val="32"/>
                <c:pt idx="0">
                  <c:v>1013.3</c:v>
                </c:pt>
                <c:pt idx="1">
                  <c:v>994.9</c:v>
                </c:pt>
                <c:pt idx="2">
                  <c:v>976.3</c:v>
                </c:pt>
                <c:pt idx="3">
                  <c:v>959.09999999999991</c:v>
                </c:pt>
                <c:pt idx="4">
                  <c:v>941.9</c:v>
                </c:pt>
                <c:pt idx="5">
                  <c:v>924.59999999999991</c:v>
                </c:pt>
                <c:pt idx="6">
                  <c:v>908.1</c:v>
                </c:pt>
                <c:pt idx="7">
                  <c:v>891.5</c:v>
                </c:pt>
                <c:pt idx="8">
                  <c:v>874.9</c:v>
                </c:pt>
                <c:pt idx="9">
                  <c:v>859.09999999999991</c:v>
                </c:pt>
                <c:pt idx="10">
                  <c:v>843.3</c:v>
                </c:pt>
                <c:pt idx="11">
                  <c:v>812.2</c:v>
                </c:pt>
                <c:pt idx="12">
                  <c:v>781.9</c:v>
                </c:pt>
                <c:pt idx="13">
                  <c:v>752.2</c:v>
                </c:pt>
                <c:pt idx="14">
                  <c:v>724</c:v>
                </c:pt>
                <c:pt idx="15">
                  <c:v>696.4</c:v>
                </c:pt>
                <c:pt idx="16">
                  <c:v>571.59999999999991</c:v>
                </c:pt>
                <c:pt idx="17">
                  <c:v>466.1</c:v>
                </c:pt>
                <c:pt idx="18">
                  <c:v>376.5</c:v>
                </c:pt>
                <c:pt idx="19">
                  <c:v>301.3</c:v>
                </c:pt>
                <c:pt idx="20">
                  <c:v>239.3</c:v>
                </c:pt>
                <c:pt idx="21">
                  <c:v>188.2</c:v>
                </c:pt>
                <c:pt idx="22">
                  <c:v>148.19999999999999</c:v>
                </c:pt>
                <c:pt idx="23">
                  <c:v>116.4</c:v>
                </c:pt>
                <c:pt idx="25">
                  <c:v>91.7</c:v>
                </c:pt>
                <c:pt idx="26">
                  <c:v>72.400000000000006</c:v>
                </c:pt>
                <c:pt idx="27">
                  <c:v>44.900000000000006</c:v>
                </c:pt>
                <c:pt idx="28">
                  <c:v>28</c:v>
                </c:pt>
                <c:pt idx="29">
                  <c:v>17.600000000000001</c:v>
                </c:pt>
                <c:pt idx="30">
                  <c:v>11.200000000000001</c:v>
                </c:pt>
                <c:pt idx="31" formatCode="0.00">
                  <c:v>1.46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03-4101-BBAF-1A9346EFC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458447"/>
        <c:axId val="474334239"/>
      </c:scatterChart>
      <c:valAx>
        <c:axId val="528458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Altitude above Surface Datum in 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334239"/>
        <c:crosses val="autoZero"/>
        <c:crossBetween val="midCat"/>
      </c:valAx>
      <c:valAx>
        <c:axId val="47433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Atmospheric Pressure in mbar</a:t>
                </a:r>
              </a:p>
            </c:rich>
          </c:tx>
          <c:layout>
            <c:manualLayout>
              <c:xMode val="edge"/>
              <c:yMode val="edge"/>
              <c:x val="1.5073655361425145E-2"/>
              <c:y val="0.31322305686177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58447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202267</xdr:colOff>
      <xdr:row>84</xdr:row>
      <xdr:rowOff>63873</xdr:rowOff>
    </xdr:from>
    <xdr:to>
      <xdr:col>15</xdr:col>
      <xdr:colOff>459442</xdr:colOff>
      <xdr:row>98</xdr:row>
      <xdr:rowOff>140073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0A0056F-0085-4C59-8E22-7972D0FC08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257735</xdr:colOff>
      <xdr:row>165</xdr:row>
      <xdr:rowOff>100858</xdr:rowOff>
    </xdr:from>
    <xdr:to>
      <xdr:col>44</xdr:col>
      <xdr:colOff>381000</xdr:colOff>
      <xdr:row>198</xdr:row>
      <xdr:rowOff>100851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82E04B1-D90F-44F5-80C8-2414C750E5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352425</xdr:colOff>
      <xdr:row>39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C8E68F-CF46-4363-9959-40480205C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161925</xdr:rowOff>
    </xdr:from>
    <xdr:to>
      <xdr:col>16</xdr:col>
      <xdr:colOff>361950</xdr:colOff>
      <xdr:row>39</xdr:row>
      <xdr:rowOff>93890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C5847F-E059-4442-854D-B7C678399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600075</xdr:colOff>
      <xdr:row>30</xdr:row>
      <xdr:rowOff>180974</xdr:rowOff>
    </xdr:from>
    <xdr:to>
      <xdr:col>26</xdr:col>
      <xdr:colOff>276225</xdr:colOff>
      <xdr:row>53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B71C5A-9845-4D8D-B10E-056431AAC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0</xdr:row>
      <xdr:rowOff>714375</xdr:rowOff>
    </xdr:from>
    <xdr:to>
      <xdr:col>24</xdr:col>
      <xdr:colOff>323850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3802D7-4F88-4A23-9B97-D3DD4D8F6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576262</xdr:colOff>
      <xdr:row>15</xdr:row>
      <xdr:rowOff>66675</xdr:rowOff>
    </xdr:from>
    <xdr:to>
      <xdr:col>24</xdr:col>
      <xdr:colOff>271462</xdr:colOff>
      <xdr:row>30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6A1372-870C-4951-9EB9-468B0829F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400050</xdr:colOff>
      <xdr:row>34</xdr:row>
      <xdr:rowOff>76200</xdr:rowOff>
    </xdr:from>
    <xdr:to>
      <xdr:col>14</xdr:col>
      <xdr:colOff>66675</xdr:colOff>
      <xdr:row>49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6C1E2E-3DA9-43DD-8471-EE68AD2FB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28575</xdr:rowOff>
    </xdr:from>
    <xdr:to>
      <xdr:col>16</xdr:col>
      <xdr:colOff>161925</xdr:colOff>
      <xdr:row>38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B5A592-7E4D-4CB0-A9CA-5F5088206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685799</xdr:rowOff>
    </xdr:from>
    <xdr:to>
      <xdr:col>19</xdr:col>
      <xdr:colOff>609599</xdr:colOff>
      <xdr:row>34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9029FB-E5A2-46A7-B290-32774E76FC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22</xdr:col>
      <xdr:colOff>304800</xdr:colOff>
      <xdr:row>39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9CF6EA-69D3-4680-9BE5-ADD47FEDC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cyclopedie-environnement.org/en/non-classe-en/jet-stream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-mdp.eng.cam.ac.uk/web/library/enginfo/aerothermal_dvd_only/aero/atmos/atmos.html" TargetMode="External"/><Relationship Id="rId2" Type="http://schemas.openxmlformats.org/officeDocument/2006/relationships/hyperlink" Target="https://www.avs.org/AVS/files/c7/c7edaedb-95b2-438f-adfb-36de54f87b9e.pdf" TargetMode="External"/><Relationship Id="rId1" Type="http://schemas.openxmlformats.org/officeDocument/2006/relationships/hyperlink" Target="https://www.convertunits.com/from/mm%20Hg/to/k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6FDC9-87EF-48F9-BBC1-EE27B079C03B}">
  <dimension ref="A1:N3017"/>
  <sheetViews>
    <sheetView tabSelected="1" zoomScaleNormal="100" workbookViewId="0">
      <selection activeCell="B23" sqref="B23"/>
    </sheetView>
  </sheetViews>
  <sheetFormatPr defaultRowHeight="15" x14ac:dyDescent="0.25"/>
  <cols>
    <col min="1" max="1" width="12.42578125" style="2" bestFit="1" customWidth="1"/>
    <col min="2" max="2" width="47.28515625" style="2" bestFit="1" customWidth="1"/>
    <col min="3" max="3" width="11.85546875" style="2" bestFit="1" customWidth="1"/>
    <col min="4" max="4" width="11.140625" style="2" bestFit="1" customWidth="1"/>
    <col min="5" max="7" width="19.140625" style="2" customWidth="1"/>
    <col min="8" max="8" width="23.28515625" style="2" customWidth="1"/>
    <col min="9" max="11" width="19.140625" style="2" customWidth="1"/>
    <col min="12" max="12" width="19.140625" customWidth="1"/>
    <col min="13" max="13" width="21.140625" style="1" customWidth="1"/>
    <col min="14" max="14" width="19" style="1" customWidth="1"/>
    <col min="15" max="15" width="19" customWidth="1"/>
  </cols>
  <sheetData>
    <row r="1" spans="2:12" ht="55.5" customHeight="1" thickTop="1" thickBot="1" x14ac:dyDescent="0.3">
      <c r="E1" s="3" t="s">
        <v>0</v>
      </c>
      <c r="F1" s="28" t="s">
        <v>25</v>
      </c>
      <c r="G1" s="29" t="s">
        <v>26</v>
      </c>
      <c r="H1" s="30" t="s">
        <v>27</v>
      </c>
      <c r="I1" s="31" t="s">
        <v>28</v>
      </c>
      <c r="J1" s="32" t="s">
        <v>29</v>
      </c>
      <c r="K1" s="33" t="s">
        <v>30</v>
      </c>
      <c r="L1" s="34" t="s">
        <v>31</v>
      </c>
    </row>
    <row r="2" spans="2:12" ht="54" customHeight="1" thickTop="1" thickBot="1" x14ac:dyDescent="0.3">
      <c r="B2" s="189" t="s">
        <v>1</v>
      </c>
      <c r="C2" s="190"/>
      <c r="E2" s="35"/>
      <c r="F2" s="191" t="s">
        <v>32</v>
      </c>
      <c r="G2" s="192"/>
      <c r="H2" s="182">
        <v>0.26955279973226454</v>
      </c>
      <c r="I2" s="148">
        <f>1-H2</f>
        <v>0.73044720026773546</v>
      </c>
      <c r="J2" s="149">
        <v>0.5</v>
      </c>
      <c r="K2" s="148">
        <f>1-J2</f>
        <v>0.5</v>
      </c>
      <c r="L2" s="150"/>
    </row>
    <row r="3" spans="2:12" ht="18" thickTop="1" x14ac:dyDescent="0.25">
      <c r="B3" s="12" t="s">
        <v>2</v>
      </c>
      <c r="C3" s="13">
        <v>1361</v>
      </c>
      <c r="E3" s="36">
        <v>0</v>
      </c>
      <c r="F3" s="107">
        <f>C9</f>
        <v>472.26699999999994</v>
      </c>
      <c r="G3" s="37"/>
      <c r="H3" s="37"/>
      <c r="I3" s="38"/>
      <c r="J3" s="39"/>
      <c r="K3" s="37">
        <v>0</v>
      </c>
      <c r="L3" s="40"/>
    </row>
    <row r="4" spans="2:12" x14ac:dyDescent="0.25">
      <c r="B4" s="15" t="s">
        <v>104</v>
      </c>
      <c r="C4" s="16">
        <v>0.30599999999999999</v>
      </c>
      <c r="E4" s="5">
        <v>1</v>
      </c>
      <c r="F4" s="114">
        <f t="shared" ref="F4:F12" si="0">F$3</f>
        <v>472.26699999999994</v>
      </c>
      <c r="G4" s="7">
        <f>F4+K3</f>
        <v>472.26699999999994</v>
      </c>
      <c r="H4" s="8">
        <f t="shared" ref="H4:H12" si="1">G4*$H$2</f>
        <v>127.30089207115736</v>
      </c>
      <c r="I4" s="41">
        <f t="shared" ref="I4:I12" si="2">G4*$I$2</f>
        <v>344.96610792884258</v>
      </c>
      <c r="J4" s="42">
        <f t="shared" ref="J4:J12" si="3">I4*$J$2</f>
        <v>172.48305396442129</v>
      </c>
      <c r="K4" s="9">
        <f t="shared" ref="K4:K12" si="4">I4*$K$2</f>
        <v>172.48305396442129</v>
      </c>
      <c r="L4" s="10">
        <f t="shared" ref="L4:L9" si="5">H4+J4</f>
        <v>299.78394603557865</v>
      </c>
    </row>
    <row r="5" spans="2:12" ht="18" thickBot="1" x14ac:dyDescent="0.3">
      <c r="B5" s="15" t="s">
        <v>3</v>
      </c>
      <c r="C5" s="17">
        <f>C3*(1-C4)</f>
        <v>944.53399999999988</v>
      </c>
      <c r="E5" s="5">
        <v>2</v>
      </c>
      <c r="F5" s="114">
        <f t="shared" si="0"/>
        <v>472.26699999999994</v>
      </c>
      <c r="G5" s="7">
        <f>F5+K4</f>
        <v>644.75005396442123</v>
      </c>
      <c r="H5" s="8">
        <f t="shared" si="1"/>
        <v>173.79418217363838</v>
      </c>
      <c r="I5" s="41">
        <f t="shared" si="2"/>
        <v>470.95587179078285</v>
      </c>
      <c r="J5" s="42">
        <f t="shared" si="3"/>
        <v>235.47793589539143</v>
      </c>
      <c r="K5" s="9">
        <f t="shared" si="4"/>
        <v>235.47793589539143</v>
      </c>
      <c r="L5" s="10">
        <f t="shared" si="5"/>
        <v>409.27211806902983</v>
      </c>
    </row>
    <row r="6" spans="2:12" ht="15.75" thickTop="1" x14ac:dyDescent="0.25">
      <c r="B6" s="12" t="s">
        <v>36</v>
      </c>
      <c r="C6" s="105">
        <v>1</v>
      </c>
      <c r="E6" s="5">
        <v>3</v>
      </c>
      <c r="F6" s="114">
        <f t="shared" si="0"/>
        <v>472.26699999999994</v>
      </c>
      <c r="G6" s="7">
        <f>F6+K5</f>
        <v>707.74493589539134</v>
      </c>
      <c r="H6" s="8">
        <f t="shared" si="1"/>
        <v>190.77462896693481</v>
      </c>
      <c r="I6" s="41">
        <f t="shared" si="2"/>
        <v>516.97030692845647</v>
      </c>
      <c r="J6" s="42">
        <f t="shared" si="3"/>
        <v>258.48515346422823</v>
      </c>
      <c r="K6" s="9">
        <f t="shared" si="4"/>
        <v>258.48515346422823</v>
      </c>
      <c r="L6" s="10">
        <f t="shared" si="5"/>
        <v>449.25978243116305</v>
      </c>
    </row>
    <row r="7" spans="2:12" ht="15.75" thickBot="1" x14ac:dyDescent="0.3">
      <c r="B7" s="15" t="s">
        <v>37</v>
      </c>
      <c r="C7" s="106">
        <v>1</v>
      </c>
      <c r="E7" s="5">
        <v>4</v>
      </c>
      <c r="F7" s="114">
        <f t="shared" si="0"/>
        <v>472.26699999999994</v>
      </c>
      <c r="G7" s="7">
        <f>F7+K6</f>
        <v>730.75215346422817</v>
      </c>
      <c r="H7" s="7">
        <f t="shared" si="1"/>
        <v>196.97628887666414</v>
      </c>
      <c r="I7" s="43">
        <f t="shared" si="2"/>
        <v>533.775864587564</v>
      </c>
      <c r="J7" s="44">
        <f t="shared" si="3"/>
        <v>266.887932293782</v>
      </c>
      <c r="K7" s="18">
        <f t="shared" si="4"/>
        <v>266.887932293782</v>
      </c>
      <c r="L7" s="19">
        <f t="shared" si="5"/>
        <v>463.86422117044617</v>
      </c>
    </row>
    <row r="8" spans="2:12" ht="15.75" thickTop="1" x14ac:dyDescent="0.25">
      <c r="B8" s="15" t="s">
        <v>33</v>
      </c>
      <c r="C8" s="104">
        <f>C7*2/C6</f>
        <v>2</v>
      </c>
      <c r="E8" s="45">
        <v>2996</v>
      </c>
      <c r="F8" s="151">
        <f t="shared" si="0"/>
        <v>472.26699999999994</v>
      </c>
      <c r="G8" s="155">
        <f>F8+K3017</f>
        <v>743.98953726004333</v>
      </c>
      <c r="H8" s="118">
        <f t="shared" si="1"/>
        <v>200.54446273995663</v>
      </c>
      <c r="I8" s="152">
        <f t="shared" si="2"/>
        <v>543.44507452008668</v>
      </c>
      <c r="J8" s="153">
        <f t="shared" si="3"/>
        <v>271.72253726004334</v>
      </c>
      <c r="K8" s="118">
        <f t="shared" si="4"/>
        <v>271.72253726004334</v>
      </c>
      <c r="L8" s="154">
        <f t="shared" si="5"/>
        <v>472.26699999999994</v>
      </c>
    </row>
    <row r="9" spans="2:12" ht="18.75" thickBot="1" x14ac:dyDescent="0.3">
      <c r="B9" s="102" t="s">
        <v>34</v>
      </c>
      <c r="C9" s="103">
        <f>(C$3/C8)*(1-C$4)</f>
        <v>472.26699999999994</v>
      </c>
      <c r="E9" s="20">
        <v>2997</v>
      </c>
      <c r="F9" s="120">
        <f t="shared" si="0"/>
        <v>472.26699999999994</v>
      </c>
      <c r="G9" s="117">
        <f>F9+K8</f>
        <v>743.98953726004333</v>
      </c>
      <c r="H9" s="117">
        <f t="shared" si="1"/>
        <v>200.54446273995663</v>
      </c>
      <c r="I9" s="41">
        <f t="shared" si="2"/>
        <v>543.44507452008668</v>
      </c>
      <c r="J9" s="121">
        <f t="shared" si="3"/>
        <v>271.72253726004334</v>
      </c>
      <c r="K9" s="117">
        <f t="shared" si="4"/>
        <v>271.72253726004334</v>
      </c>
      <c r="L9" s="16">
        <f t="shared" si="5"/>
        <v>472.26699999999994</v>
      </c>
    </row>
    <row r="10" spans="2:12" ht="15.75" thickTop="1" x14ac:dyDescent="0.25">
      <c r="B10" s="12" t="s">
        <v>35</v>
      </c>
      <c r="C10" s="101">
        <v>15</v>
      </c>
      <c r="E10" s="20">
        <v>2998</v>
      </c>
      <c r="F10" s="120">
        <f t="shared" si="0"/>
        <v>472.26699999999994</v>
      </c>
      <c r="G10" s="117">
        <f>F10+K9</f>
        <v>743.98953726004333</v>
      </c>
      <c r="H10" s="117">
        <f t="shared" si="1"/>
        <v>200.54446273995663</v>
      </c>
      <c r="I10" s="41">
        <f t="shared" si="2"/>
        <v>543.44507452008668</v>
      </c>
      <c r="J10" s="121">
        <f t="shared" si="3"/>
        <v>271.72253726004334</v>
      </c>
      <c r="K10" s="117">
        <f t="shared" si="4"/>
        <v>271.72253726004334</v>
      </c>
      <c r="L10" s="16">
        <f t="shared" ref="L10:L12" si="6">H10+J10</f>
        <v>472.26699999999994</v>
      </c>
    </row>
    <row r="11" spans="2:12" x14ac:dyDescent="0.25">
      <c r="B11" s="15" t="s">
        <v>55</v>
      </c>
      <c r="C11" s="115">
        <v>3.8</v>
      </c>
      <c r="E11" s="5">
        <v>2999</v>
      </c>
      <c r="F11" s="114">
        <f t="shared" si="0"/>
        <v>472.26699999999994</v>
      </c>
      <c r="G11" s="7">
        <f t="shared" ref="G11" si="7">F11+K10</f>
        <v>743.98953726004333</v>
      </c>
      <c r="H11" s="90">
        <f t="shared" si="1"/>
        <v>200.54446273995663</v>
      </c>
      <c r="I11" s="41">
        <f t="shared" si="2"/>
        <v>543.44507452008668</v>
      </c>
      <c r="J11" s="42">
        <f t="shared" si="3"/>
        <v>271.72253726004334</v>
      </c>
      <c r="K11" s="89">
        <f t="shared" si="4"/>
        <v>271.72253726004334</v>
      </c>
      <c r="L11" s="123">
        <f t="shared" si="6"/>
        <v>472.26699999999994</v>
      </c>
    </row>
    <row r="12" spans="2:12" ht="15.75" thickBot="1" x14ac:dyDescent="0.3">
      <c r="B12" s="22" t="s">
        <v>56</v>
      </c>
      <c r="C12" s="116">
        <v>8.8000000000000007</v>
      </c>
      <c r="E12" s="5">
        <v>3000</v>
      </c>
      <c r="F12" s="114">
        <f t="shared" si="0"/>
        <v>472.26699999999994</v>
      </c>
      <c r="G12" s="119">
        <f>F12+K11</f>
        <v>743.98953726004333</v>
      </c>
      <c r="H12" s="90">
        <f t="shared" si="1"/>
        <v>200.54446273995663</v>
      </c>
      <c r="I12" s="41">
        <f t="shared" si="2"/>
        <v>543.44507452008668</v>
      </c>
      <c r="J12" s="42">
        <f t="shared" si="3"/>
        <v>271.72253726004334</v>
      </c>
      <c r="K12" s="89">
        <f t="shared" si="4"/>
        <v>271.72253726004334</v>
      </c>
      <c r="L12" s="123">
        <f t="shared" si="6"/>
        <v>472.26699999999994</v>
      </c>
    </row>
    <row r="13" spans="2:12" ht="31.5" thickTop="1" thickBot="1" x14ac:dyDescent="0.3">
      <c r="B13" s="23" t="s">
        <v>111</v>
      </c>
      <c r="E13" s="3" t="s">
        <v>0</v>
      </c>
      <c r="F13" s="28" t="s">
        <v>25</v>
      </c>
      <c r="G13" s="29" t="s">
        <v>26</v>
      </c>
      <c r="H13" s="30" t="s">
        <v>27</v>
      </c>
      <c r="I13" s="31" t="s">
        <v>28</v>
      </c>
      <c r="J13" s="32" t="s">
        <v>29</v>
      </c>
      <c r="K13" s="33" t="s">
        <v>30</v>
      </c>
      <c r="L13" s="34" t="s">
        <v>31</v>
      </c>
    </row>
    <row r="14" spans="2:12" ht="16.5" thickTop="1" thickBot="1" x14ac:dyDescent="0.3">
      <c r="E14" s="48" t="s">
        <v>7</v>
      </c>
      <c r="F14" s="49">
        <f>F$3</f>
        <v>472.26699999999994</v>
      </c>
      <c r="G14" s="50">
        <f>F14+K12</f>
        <v>743.98953726004333</v>
      </c>
      <c r="H14" s="51">
        <f>G14*$H$2</f>
        <v>200.54446273995663</v>
      </c>
      <c r="I14" s="52">
        <f>G14*$I$2</f>
        <v>543.44507452008668</v>
      </c>
      <c r="J14" s="53">
        <f>I14*$J$2</f>
        <v>271.72253726004334</v>
      </c>
      <c r="K14" s="54">
        <f>I14*$K$2</f>
        <v>271.72253726004334</v>
      </c>
      <c r="L14" s="55">
        <f>H14+J14</f>
        <v>472.26699999999994</v>
      </c>
    </row>
    <row r="15" spans="2:12" ht="15.75" thickTop="1" x14ac:dyDescent="0.25">
      <c r="B15" s="24" t="s">
        <v>4</v>
      </c>
      <c r="C15" s="2" t="s">
        <v>5</v>
      </c>
      <c r="E15" s="57" t="s">
        <v>8</v>
      </c>
      <c r="F15" s="58">
        <f t="shared" ref="F15:L15" si="8">0.0000000567</f>
        <v>5.6699999999999998E-8</v>
      </c>
      <c r="G15" s="59">
        <f t="shared" si="8"/>
        <v>5.6699999999999998E-8</v>
      </c>
      <c r="H15" s="59">
        <f t="shared" si="8"/>
        <v>5.6699999999999998E-8</v>
      </c>
      <c r="I15" s="60">
        <f t="shared" si="8"/>
        <v>5.6699999999999998E-8</v>
      </c>
      <c r="J15" s="58">
        <f t="shared" si="8"/>
        <v>5.6699999999999998E-8</v>
      </c>
      <c r="K15" s="9">
        <f t="shared" si="8"/>
        <v>5.6699999999999998E-8</v>
      </c>
      <c r="L15" s="61">
        <f t="shared" si="8"/>
        <v>5.6699999999999998E-8</v>
      </c>
    </row>
    <row r="16" spans="2:12" ht="15.75" thickBot="1" x14ac:dyDescent="0.3">
      <c r="E16" s="62" t="s">
        <v>9</v>
      </c>
      <c r="F16" s="63">
        <f>(F14/F15)^0.25</f>
        <v>302.10028520204929</v>
      </c>
      <c r="G16" s="63">
        <f t="shared" ref="G16:L16" si="9">(G14/G15)^0.25</f>
        <v>338.45110963602906</v>
      </c>
      <c r="H16" s="63">
        <f t="shared" si="9"/>
        <v>243.86917218283276</v>
      </c>
      <c r="I16" s="64">
        <f t="shared" si="9"/>
        <v>312.89105636061674</v>
      </c>
      <c r="J16" s="63">
        <f t="shared" si="9"/>
        <v>263.1089676585907</v>
      </c>
      <c r="K16" s="63">
        <f t="shared" si="9"/>
        <v>263.1089676585907</v>
      </c>
      <c r="L16" s="65">
        <f t="shared" si="9"/>
        <v>302.10028520204929</v>
      </c>
    </row>
    <row r="17" spans="5:12" ht="16.5" thickTop="1" thickBot="1" x14ac:dyDescent="0.3">
      <c r="E17" s="66" t="s">
        <v>10</v>
      </c>
      <c r="F17" s="67">
        <f t="shared" ref="F17:L17" si="10">F16-273</f>
        <v>29.100285202049292</v>
      </c>
      <c r="G17" s="68">
        <f t="shared" si="10"/>
        <v>65.451109636029059</v>
      </c>
      <c r="H17" s="69">
        <f t="shared" si="10"/>
        <v>-29.130827817167244</v>
      </c>
      <c r="I17" s="70">
        <f t="shared" si="10"/>
        <v>39.891056360616744</v>
      </c>
      <c r="J17" s="71">
        <f t="shared" si="10"/>
        <v>-9.8910323414093</v>
      </c>
      <c r="K17" s="70">
        <f t="shared" si="10"/>
        <v>-9.8910323414093</v>
      </c>
      <c r="L17" s="72">
        <f t="shared" si="10"/>
        <v>29.100285202049292</v>
      </c>
    </row>
    <row r="18" spans="5:12" ht="15.75" thickTop="1" x14ac:dyDescent="0.25">
      <c r="F18" s="45" t="s">
        <v>11</v>
      </c>
      <c r="G18" s="73" t="s">
        <v>12</v>
      </c>
      <c r="H18" s="74" t="s">
        <v>13</v>
      </c>
      <c r="I18" s="75" t="s">
        <v>14</v>
      </c>
      <c r="J18" s="76" t="s">
        <v>15</v>
      </c>
      <c r="K18" s="77" t="s">
        <v>16</v>
      </c>
      <c r="L18" s="78"/>
    </row>
    <row r="19" spans="5:12" ht="18" thickBot="1" x14ac:dyDescent="0.3">
      <c r="F19" s="20" t="s">
        <v>9</v>
      </c>
      <c r="G19" s="79">
        <f>(H16+J16)/2</f>
        <v>253.48906992071173</v>
      </c>
      <c r="H19" s="80">
        <f>(I16+K16)/2</f>
        <v>288.00001200960372</v>
      </c>
      <c r="I19" s="81" t="s">
        <v>17</v>
      </c>
      <c r="J19" s="82" t="s">
        <v>17</v>
      </c>
      <c r="K19" s="16" t="s">
        <v>17</v>
      </c>
      <c r="L19" s="83"/>
    </row>
    <row r="20" spans="5:12" ht="16.5" thickTop="1" thickBot="1" x14ac:dyDescent="0.3">
      <c r="F20" s="5" t="s">
        <v>10</v>
      </c>
      <c r="G20" s="84">
        <f>(H17+J17)/2</f>
        <v>-19.510930079288272</v>
      </c>
      <c r="H20" s="85">
        <f>(I17+K17)/2</f>
        <v>15.000012009603722</v>
      </c>
      <c r="I20" s="86">
        <f>G14</f>
        <v>743.98953726004333</v>
      </c>
      <c r="J20" s="87">
        <f>I14</f>
        <v>543.44507452008668</v>
      </c>
      <c r="K20" s="88">
        <f>(I20+J20)/2</f>
        <v>643.71730589006506</v>
      </c>
      <c r="L20" s="83"/>
    </row>
    <row r="21" spans="5:12" ht="15.75" thickTop="1" x14ac:dyDescent="0.25">
      <c r="F21" s="193" t="s">
        <v>18</v>
      </c>
      <c r="G21" s="194"/>
      <c r="H21" s="196" t="s">
        <v>19</v>
      </c>
      <c r="I21" s="46" t="s">
        <v>20</v>
      </c>
      <c r="J21" s="183" t="s">
        <v>21</v>
      </c>
      <c r="K21" s="184"/>
      <c r="L21" s="78"/>
    </row>
    <row r="22" spans="5:12" ht="15.75" thickBot="1" x14ac:dyDescent="0.3">
      <c r="F22" s="195"/>
      <c r="G22" s="186"/>
      <c r="H22" s="197"/>
      <c r="I22" s="8" t="s">
        <v>22</v>
      </c>
      <c r="J22" s="8" t="s">
        <v>23</v>
      </c>
      <c r="K22" s="91" t="s">
        <v>24</v>
      </c>
      <c r="L22" s="78"/>
    </row>
    <row r="23" spans="5:12" ht="16.5" thickTop="1" thickBot="1" x14ac:dyDescent="0.3">
      <c r="F23" s="185" t="s">
        <v>38</v>
      </c>
      <c r="G23" s="186"/>
      <c r="H23" s="92">
        <f>G17-F17</f>
        <v>36.350824433979767</v>
      </c>
      <c r="I23" s="93">
        <v>3.8</v>
      </c>
      <c r="J23" s="94">
        <f>I17-H17</f>
        <v>69.021884177783988</v>
      </c>
      <c r="K23" s="95">
        <f>J23/I23</f>
        <v>18.163653730995787</v>
      </c>
      <c r="L23" s="78"/>
    </row>
    <row r="24" spans="5:12" ht="16.5" thickTop="1" thickBot="1" x14ac:dyDescent="0.3">
      <c r="F24" s="187" t="s">
        <v>39</v>
      </c>
      <c r="G24" s="188"/>
      <c r="H24" s="96"/>
      <c r="I24" s="97">
        <v>8.8000000000000007</v>
      </c>
      <c r="J24" s="97">
        <f>I17-J17</f>
        <v>49.782088702026044</v>
      </c>
      <c r="K24" s="98">
        <f>J24/I24</f>
        <v>5.6570555343211408</v>
      </c>
      <c r="L24" s="99"/>
    </row>
    <row r="25" spans="5:12" ht="16.5" thickTop="1" x14ac:dyDescent="0.25">
      <c r="E25" s="100" t="s">
        <v>110</v>
      </c>
      <c r="F25" s="11"/>
      <c r="L25" s="2"/>
    </row>
    <row r="26" spans="5:12" x14ac:dyDescent="0.25">
      <c r="F26" s="11"/>
      <c r="G26" s="56"/>
      <c r="L26" s="2"/>
    </row>
    <row r="27" spans="5:12" x14ac:dyDescent="0.25">
      <c r="E27" s="5">
        <v>5</v>
      </c>
      <c r="F27" s="6">
        <f t="shared" ref="F27:F90" si="11">F$3</f>
        <v>472.26699999999994</v>
      </c>
      <c r="G27" s="7">
        <f>F27+K7</f>
        <v>739.15493229378194</v>
      </c>
      <c r="H27" s="8">
        <f t="shared" ref="H27:H86" si="12">G27*$H$2</f>
        <v>199.24128143570135</v>
      </c>
      <c r="I27" s="8">
        <f t="shared" ref="I27:I86" si="13">G27*$I$2</f>
        <v>539.91365085808059</v>
      </c>
      <c r="J27" s="9">
        <f t="shared" ref="J27:J86" si="14">I27*$J$2</f>
        <v>269.95682542904029</v>
      </c>
      <c r="K27" s="9">
        <f t="shared" ref="K27:K86" si="15">I27*$K$2</f>
        <v>269.95682542904029</v>
      </c>
      <c r="L27" s="10">
        <f t="shared" ref="L27:L90" si="16">H27+J27</f>
        <v>469.19810686474165</v>
      </c>
    </row>
    <row r="28" spans="5:12" x14ac:dyDescent="0.25">
      <c r="E28" s="5">
        <v>6</v>
      </c>
      <c r="F28" s="6">
        <f t="shared" si="11"/>
        <v>472.26699999999994</v>
      </c>
      <c r="G28" s="7">
        <f t="shared" ref="G28:G91" si="17">F28+K27</f>
        <v>742.22382542904029</v>
      </c>
      <c r="H28" s="8">
        <f t="shared" si="12"/>
        <v>200.06851017238938</v>
      </c>
      <c r="I28" s="8">
        <f t="shared" si="13"/>
        <v>542.15531525665097</v>
      </c>
      <c r="J28" s="9">
        <f t="shared" si="14"/>
        <v>271.07765762832548</v>
      </c>
      <c r="K28" s="9">
        <f t="shared" si="15"/>
        <v>271.07765762832548</v>
      </c>
      <c r="L28" s="10">
        <f t="shared" si="16"/>
        <v>471.14616780071486</v>
      </c>
    </row>
    <row r="29" spans="5:12" x14ac:dyDescent="0.25">
      <c r="E29" s="5">
        <v>7</v>
      </c>
      <c r="F29" s="6">
        <f t="shared" si="11"/>
        <v>472.26699999999994</v>
      </c>
      <c r="G29" s="7">
        <f t="shared" si="17"/>
        <v>743.34465762832542</v>
      </c>
      <c r="H29" s="8">
        <f t="shared" si="12"/>
        <v>200.37063362973674</v>
      </c>
      <c r="I29" s="8">
        <f t="shared" si="13"/>
        <v>542.97402399858868</v>
      </c>
      <c r="J29" s="9">
        <f t="shared" si="14"/>
        <v>271.48701199929434</v>
      </c>
      <c r="K29" s="9">
        <f t="shared" si="15"/>
        <v>271.48701199929434</v>
      </c>
      <c r="L29" s="10">
        <f t="shared" si="16"/>
        <v>471.85764562903108</v>
      </c>
    </row>
    <row r="30" spans="5:12" x14ac:dyDescent="0.25">
      <c r="E30" s="5">
        <v>8</v>
      </c>
      <c r="F30" s="6">
        <f t="shared" si="11"/>
        <v>472.26699999999994</v>
      </c>
      <c r="G30" s="7">
        <f t="shared" si="17"/>
        <v>743.75401199929433</v>
      </c>
      <c r="H30" s="8">
        <f t="shared" si="12"/>
        <v>200.48097624651405</v>
      </c>
      <c r="I30" s="8">
        <f t="shared" si="13"/>
        <v>543.27303575278029</v>
      </c>
      <c r="J30" s="9">
        <f t="shared" si="14"/>
        <v>271.63651787639014</v>
      </c>
      <c r="K30" s="9">
        <f t="shared" si="15"/>
        <v>271.63651787639014</v>
      </c>
      <c r="L30" s="10">
        <f t="shared" si="16"/>
        <v>472.11749412290419</v>
      </c>
    </row>
    <row r="31" spans="5:12" x14ac:dyDescent="0.25">
      <c r="E31" s="5">
        <v>9</v>
      </c>
      <c r="F31" s="6">
        <f t="shared" si="11"/>
        <v>472.26699999999994</v>
      </c>
      <c r="G31" s="7">
        <f t="shared" si="17"/>
        <v>743.90351787639008</v>
      </c>
      <c r="H31" s="8">
        <f t="shared" si="12"/>
        <v>200.52127597426164</v>
      </c>
      <c r="I31" s="8">
        <f t="shared" si="13"/>
        <v>543.38224190212838</v>
      </c>
      <c r="J31" s="9">
        <f t="shared" si="14"/>
        <v>271.69112095106419</v>
      </c>
      <c r="K31" s="9">
        <f t="shared" si="15"/>
        <v>271.69112095106419</v>
      </c>
      <c r="L31" s="10">
        <f t="shared" si="16"/>
        <v>472.21239692532583</v>
      </c>
    </row>
    <row r="32" spans="5:12" x14ac:dyDescent="0.25">
      <c r="E32" s="5">
        <v>10</v>
      </c>
      <c r="F32" s="6">
        <f t="shared" si="11"/>
        <v>472.26699999999994</v>
      </c>
      <c r="G32" s="7">
        <f t="shared" si="17"/>
        <v>743.95812095106407</v>
      </c>
      <c r="H32" s="8">
        <f t="shared" si="12"/>
        <v>200.53599438591402</v>
      </c>
      <c r="I32" s="8">
        <f t="shared" si="13"/>
        <v>543.42212656515005</v>
      </c>
      <c r="J32" s="9">
        <f t="shared" si="14"/>
        <v>271.71106328257503</v>
      </c>
      <c r="K32" s="9">
        <f t="shared" si="15"/>
        <v>271.71106328257503</v>
      </c>
      <c r="L32" s="10">
        <f t="shared" si="16"/>
        <v>472.24705766848905</v>
      </c>
    </row>
    <row r="33" spans="5:12" x14ac:dyDescent="0.25">
      <c r="E33" s="5">
        <v>11</v>
      </c>
      <c r="F33" s="6">
        <f t="shared" si="11"/>
        <v>472.26699999999994</v>
      </c>
      <c r="G33" s="7">
        <f t="shared" si="17"/>
        <v>743.97806328257502</v>
      </c>
      <c r="H33" s="8">
        <f t="shared" si="12"/>
        <v>200.54136989720598</v>
      </c>
      <c r="I33" s="8">
        <f t="shared" si="13"/>
        <v>543.43669338536904</v>
      </c>
      <c r="J33" s="9">
        <f t="shared" si="14"/>
        <v>271.71834669268452</v>
      </c>
      <c r="K33" s="9">
        <f t="shared" si="15"/>
        <v>271.71834669268452</v>
      </c>
      <c r="L33" s="10">
        <f t="shared" si="16"/>
        <v>472.2597165898905</v>
      </c>
    </row>
    <row r="34" spans="5:12" x14ac:dyDescent="0.25">
      <c r="E34" s="5">
        <v>12</v>
      </c>
      <c r="F34" s="6">
        <f t="shared" si="11"/>
        <v>472.26699999999994</v>
      </c>
      <c r="G34" s="7">
        <f t="shared" si="17"/>
        <v>743.98534669268452</v>
      </c>
      <c r="H34" s="8">
        <f t="shared" si="12"/>
        <v>200.5433331607926</v>
      </c>
      <c r="I34" s="8">
        <f t="shared" si="13"/>
        <v>543.44201353189192</v>
      </c>
      <c r="J34" s="9">
        <f t="shared" si="14"/>
        <v>271.72100676594596</v>
      </c>
      <c r="K34" s="9">
        <f t="shared" si="15"/>
        <v>271.72100676594596</v>
      </c>
      <c r="L34" s="10">
        <f t="shared" si="16"/>
        <v>472.26433992673856</v>
      </c>
    </row>
    <row r="35" spans="5:12" x14ac:dyDescent="0.25">
      <c r="E35" s="5">
        <v>13</v>
      </c>
      <c r="F35" s="6">
        <f t="shared" si="11"/>
        <v>472.26699999999994</v>
      </c>
      <c r="G35" s="7">
        <f t="shared" si="17"/>
        <v>743.9880067659459</v>
      </c>
      <c r="H35" s="8">
        <f t="shared" si="12"/>
        <v>200.54405019098769</v>
      </c>
      <c r="I35" s="8">
        <f t="shared" si="13"/>
        <v>543.44395657495818</v>
      </c>
      <c r="J35" s="9">
        <f t="shared" si="14"/>
        <v>271.72197828747909</v>
      </c>
      <c r="K35" s="9">
        <f t="shared" si="15"/>
        <v>271.72197828747909</v>
      </c>
      <c r="L35" s="10">
        <f t="shared" si="16"/>
        <v>472.26602847846675</v>
      </c>
    </row>
    <row r="36" spans="5:12" x14ac:dyDescent="0.25">
      <c r="E36" s="5">
        <v>14</v>
      </c>
      <c r="F36" s="6">
        <f t="shared" si="11"/>
        <v>472.26699999999994</v>
      </c>
      <c r="G36" s="7">
        <f t="shared" si="17"/>
        <v>743.98897828747909</v>
      </c>
      <c r="H36" s="8">
        <f t="shared" si="12"/>
        <v>200.54431206733696</v>
      </c>
      <c r="I36" s="8">
        <f t="shared" si="13"/>
        <v>543.44466622014215</v>
      </c>
      <c r="J36" s="9">
        <f t="shared" si="14"/>
        <v>271.72233311007108</v>
      </c>
      <c r="K36" s="9">
        <f t="shared" si="15"/>
        <v>271.72233311007108</v>
      </c>
      <c r="L36" s="10">
        <f t="shared" si="16"/>
        <v>472.26664517740801</v>
      </c>
    </row>
    <row r="37" spans="5:12" x14ac:dyDescent="0.25">
      <c r="E37" s="5">
        <v>15</v>
      </c>
      <c r="F37" s="6">
        <f t="shared" si="11"/>
        <v>472.26699999999994</v>
      </c>
      <c r="G37" s="7">
        <f t="shared" si="17"/>
        <v>743.98933311007102</v>
      </c>
      <c r="H37" s="8">
        <f t="shared" si="12"/>
        <v>200.54440771076003</v>
      </c>
      <c r="I37" s="8">
        <f t="shared" si="13"/>
        <v>543.44492539931105</v>
      </c>
      <c r="J37" s="9">
        <f t="shared" si="14"/>
        <v>271.72246269965552</v>
      </c>
      <c r="K37" s="9">
        <f t="shared" si="15"/>
        <v>271.72246269965552</v>
      </c>
      <c r="L37" s="10">
        <f t="shared" si="16"/>
        <v>472.26687041041555</v>
      </c>
    </row>
    <row r="38" spans="5:12" x14ac:dyDescent="0.25">
      <c r="E38" s="5">
        <v>16</v>
      </c>
      <c r="F38" s="6">
        <f t="shared" si="11"/>
        <v>472.26699999999994</v>
      </c>
      <c r="G38" s="7">
        <f t="shared" si="17"/>
        <v>743.98946269965541</v>
      </c>
      <c r="H38" s="8">
        <f t="shared" si="12"/>
        <v>200.54444264199532</v>
      </c>
      <c r="I38" s="8">
        <f t="shared" si="13"/>
        <v>543.44502005766014</v>
      </c>
      <c r="J38" s="9">
        <f t="shared" si="14"/>
        <v>271.72251002883007</v>
      </c>
      <c r="K38" s="9">
        <f t="shared" si="15"/>
        <v>271.72251002883007</v>
      </c>
      <c r="L38" s="10">
        <f t="shared" si="16"/>
        <v>472.26695267082539</v>
      </c>
    </row>
    <row r="39" spans="5:12" x14ac:dyDescent="0.25">
      <c r="E39" s="5">
        <v>17</v>
      </c>
      <c r="F39" s="6">
        <f t="shared" si="11"/>
        <v>472.26699999999994</v>
      </c>
      <c r="G39" s="7">
        <f t="shared" si="17"/>
        <v>743.98951002882995</v>
      </c>
      <c r="H39" s="8">
        <f t="shared" si="12"/>
        <v>200.54445539970681</v>
      </c>
      <c r="I39" s="8">
        <f t="shared" si="13"/>
        <v>543.44505462912309</v>
      </c>
      <c r="J39" s="9">
        <f t="shared" si="14"/>
        <v>271.72252731456155</v>
      </c>
      <c r="K39" s="9">
        <f t="shared" si="15"/>
        <v>271.72252731456155</v>
      </c>
      <c r="L39" s="10">
        <f t="shared" si="16"/>
        <v>472.26698271426835</v>
      </c>
    </row>
    <row r="40" spans="5:12" x14ac:dyDescent="0.25">
      <c r="E40" s="5">
        <v>18</v>
      </c>
      <c r="F40" s="6">
        <f t="shared" si="11"/>
        <v>472.26699999999994</v>
      </c>
      <c r="G40" s="7">
        <f t="shared" si="17"/>
        <v>743.98952731456143</v>
      </c>
      <c r="H40" s="8">
        <f t="shared" si="12"/>
        <v>200.54446005912413</v>
      </c>
      <c r="I40" s="8">
        <f t="shared" si="13"/>
        <v>543.44506725543727</v>
      </c>
      <c r="J40" s="9">
        <f t="shared" si="14"/>
        <v>271.72253362771863</v>
      </c>
      <c r="K40" s="9">
        <f t="shared" si="15"/>
        <v>271.72253362771863</v>
      </c>
      <c r="L40" s="10">
        <f t="shared" si="16"/>
        <v>472.26699368684274</v>
      </c>
    </row>
    <row r="41" spans="5:12" x14ac:dyDescent="0.25">
      <c r="E41" s="5">
        <v>19</v>
      </c>
      <c r="F41" s="6">
        <f t="shared" si="11"/>
        <v>472.26699999999994</v>
      </c>
      <c r="G41" s="7">
        <f t="shared" si="17"/>
        <v>743.98953362771863</v>
      </c>
      <c r="H41" s="8">
        <f t="shared" si="12"/>
        <v>200.54446176085332</v>
      </c>
      <c r="I41" s="8">
        <f t="shared" si="13"/>
        <v>543.44507186686531</v>
      </c>
      <c r="J41" s="9">
        <f t="shared" si="14"/>
        <v>271.72253593343265</v>
      </c>
      <c r="K41" s="9">
        <f t="shared" si="15"/>
        <v>271.72253593343265</v>
      </c>
      <c r="L41" s="10">
        <f t="shared" si="16"/>
        <v>472.26699769428598</v>
      </c>
    </row>
    <row r="42" spans="5:12" x14ac:dyDescent="0.25">
      <c r="E42" s="5">
        <v>20</v>
      </c>
      <c r="F42" s="6">
        <f t="shared" si="11"/>
        <v>472.26699999999994</v>
      </c>
      <c r="G42" s="7">
        <f t="shared" si="17"/>
        <v>743.98953593343253</v>
      </c>
      <c r="H42" s="8">
        <f t="shared" si="12"/>
        <v>200.54446238236497</v>
      </c>
      <c r="I42" s="8">
        <f t="shared" si="13"/>
        <v>543.44507355106759</v>
      </c>
      <c r="J42" s="9">
        <f t="shared" si="14"/>
        <v>271.7225367755338</v>
      </c>
      <c r="K42" s="9">
        <f t="shared" si="15"/>
        <v>271.7225367755338</v>
      </c>
      <c r="L42" s="10">
        <f t="shared" si="16"/>
        <v>472.26699915789879</v>
      </c>
    </row>
    <row r="43" spans="5:12" x14ac:dyDescent="0.25">
      <c r="E43" s="5">
        <v>21</v>
      </c>
      <c r="F43" s="6">
        <f t="shared" si="11"/>
        <v>472.26699999999994</v>
      </c>
      <c r="G43" s="7">
        <f t="shared" si="17"/>
        <v>743.98953677553368</v>
      </c>
      <c r="H43" s="8">
        <f t="shared" si="12"/>
        <v>200.54446260935569</v>
      </c>
      <c r="I43" s="8">
        <f t="shared" si="13"/>
        <v>543.44507416617796</v>
      </c>
      <c r="J43" s="9">
        <f t="shared" si="14"/>
        <v>271.72253708308898</v>
      </c>
      <c r="K43" s="9">
        <f t="shared" si="15"/>
        <v>271.72253708308898</v>
      </c>
      <c r="L43" s="10">
        <f t="shared" si="16"/>
        <v>472.26699969244464</v>
      </c>
    </row>
    <row r="44" spans="5:12" x14ac:dyDescent="0.25">
      <c r="E44" s="5">
        <v>22</v>
      </c>
      <c r="F44" s="6">
        <f t="shared" si="11"/>
        <v>472.26699999999994</v>
      </c>
      <c r="G44" s="7">
        <f t="shared" si="17"/>
        <v>743.98953708308886</v>
      </c>
      <c r="H44" s="7">
        <f t="shared" si="12"/>
        <v>200.54446269225807</v>
      </c>
      <c r="I44" s="7">
        <f t="shared" si="13"/>
        <v>543.44507439083077</v>
      </c>
      <c r="J44" s="18">
        <f t="shared" si="14"/>
        <v>271.72253719541538</v>
      </c>
      <c r="K44" s="18">
        <f t="shared" si="15"/>
        <v>271.72253719541538</v>
      </c>
      <c r="L44" s="19">
        <f t="shared" si="16"/>
        <v>472.26699988767348</v>
      </c>
    </row>
    <row r="45" spans="5:12" x14ac:dyDescent="0.25">
      <c r="E45" s="20">
        <v>23</v>
      </c>
      <c r="F45" s="15">
        <f t="shared" si="11"/>
        <v>472.26699999999994</v>
      </c>
      <c r="G45" s="8">
        <f t="shared" si="17"/>
        <v>743.98953719541532</v>
      </c>
      <c r="H45" s="8">
        <f t="shared" si="12"/>
        <v>200.54446272253597</v>
      </c>
      <c r="I45" s="8">
        <f t="shared" si="13"/>
        <v>543.44507447287936</v>
      </c>
      <c r="J45" s="8">
        <f t="shared" si="14"/>
        <v>271.72253723643968</v>
      </c>
      <c r="K45" s="8">
        <f t="shared" si="15"/>
        <v>271.72253723643968</v>
      </c>
      <c r="L45" s="21">
        <f t="shared" si="16"/>
        <v>472.26699995897565</v>
      </c>
    </row>
    <row r="46" spans="5:12" x14ac:dyDescent="0.25">
      <c r="E46" s="5">
        <v>24</v>
      </c>
      <c r="F46" s="6">
        <f t="shared" si="11"/>
        <v>472.26699999999994</v>
      </c>
      <c r="G46" s="7">
        <f t="shared" si="17"/>
        <v>743.98953723643967</v>
      </c>
      <c r="H46" s="8">
        <f t="shared" si="12"/>
        <v>200.5444627335942</v>
      </c>
      <c r="I46" s="8">
        <f t="shared" si="13"/>
        <v>543.4450745028455</v>
      </c>
      <c r="J46" s="9">
        <f t="shared" si="14"/>
        <v>271.72253725142275</v>
      </c>
      <c r="K46" s="9">
        <f t="shared" si="15"/>
        <v>271.72253725142275</v>
      </c>
      <c r="L46" s="10">
        <f t="shared" si="16"/>
        <v>472.26699998501692</v>
      </c>
    </row>
    <row r="47" spans="5:12" x14ac:dyDescent="0.25">
      <c r="E47" s="5">
        <v>25</v>
      </c>
      <c r="F47" s="6">
        <f t="shared" si="11"/>
        <v>472.26699999999994</v>
      </c>
      <c r="G47" s="7">
        <f t="shared" si="17"/>
        <v>743.98953725142269</v>
      </c>
      <c r="H47" s="8">
        <f t="shared" si="12"/>
        <v>200.5444627376329</v>
      </c>
      <c r="I47" s="8">
        <f t="shared" si="13"/>
        <v>543.44507451378979</v>
      </c>
      <c r="J47" s="9">
        <f t="shared" si="14"/>
        <v>271.7225372568949</v>
      </c>
      <c r="K47" s="9">
        <f t="shared" si="15"/>
        <v>271.7225372568949</v>
      </c>
      <c r="L47" s="10">
        <f t="shared" si="16"/>
        <v>472.26699999452779</v>
      </c>
    </row>
    <row r="48" spans="5:12" x14ac:dyDescent="0.25">
      <c r="E48" s="5">
        <v>26</v>
      </c>
      <c r="F48" s="6">
        <f t="shared" si="11"/>
        <v>472.26699999999994</v>
      </c>
      <c r="G48" s="7">
        <f t="shared" si="17"/>
        <v>743.98953725689489</v>
      </c>
      <c r="H48" s="8">
        <f t="shared" si="12"/>
        <v>200.54446273910796</v>
      </c>
      <c r="I48" s="8">
        <f t="shared" si="13"/>
        <v>543.44507451778691</v>
      </c>
      <c r="J48" s="9">
        <f t="shared" si="14"/>
        <v>271.72253725889345</v>
      </c>
      <c r="K48" s="9">
        <f t="shared" si="15"/>
        <v>271.72253725889345</v>
      </c>
      <c r="L48" s="10">
        <f t="shared" si="16"/>
        <v>472.26699999800144</v>
      </c>
    </row>
    <row r="49" spans="5:12" x14ac:dyDescent="0.25">
      <c r="E49" s="5">
        <v>27</v>
      </c>
      <c r="F49" s="6">
        <f t="shared" si="11"/>
        <v>472.26699999999994</v>
      </c>
      <c r="G49" s="7">
        <f t="shared" si="17"/>
        <v>743.98953725889339</v>
      </c>
      <c r="H49" s="8">
        <f t="shared" si="12"/>
        <v>200.54446273964666</v>
      </c>
      <c r="I49" s="8">
        <f t="shared" si="13"/>
        <v>543.44507451924676</v>
      </c>
      <c r="J49" s="9">
        <f t="shared" si="14"/>
        <v>271.72253725962338</v>
      </c>
      <c r="K49" s="9">
        <f t="shared" si="15"/>
        <v>271.72253725962338</v>
      </c>
      <c r="L49" s="10">
        <f t="shared" si="16"/>
        <v>472.26699999927007</v>
      </c>
    </row>
    <row r="50" spans="5:12" x14ac:dyDescent="0.25">
      <c r="E50" s="5">
        <v>28</v>
      </c>
      <c r="F50" s="6">
        <f t="shared" si="11"/>
        <v>472.26699999999994</v>
      </c>
      <c r="G50" s="7">
        <f t="shared" si="17"/>
        <v>743.98953725962338</v>
      </c>
      <c r="H50" s="8">
        <f t="shared" si="12"/>
        <v>200.54446273984342</v>
      </c>
      <c r="I50" s="8">
        <f t="shared" si="13"/>
        <v>543.44507451977995</v>
      </c>
      <c r="J50" s="9">
        <f t="shared" si="14"/>
        <v>271.72253725988998</v>
      </c>
      <c r="K50" s="9">
        <f t="shared" si="15"/>
        <v>271.72253725988998</v>
      </c>
      <c r="L50" s="10">
        <f t="shared" si="16"/>
        <v>472.2669999997334</v>
      </c>
    </row>
    <row r="51" spans="5:12" x14ac:dyDescent="0.25">
      <c r="E51" s="5">
        <v>29</v>
      </c>
      <c r="F51" s="6">
        <f t="shared" si="11"/>
        <v>472.26699999999994</v>
      </c>
      <c r="G51" s="7">
        <f t="shared" si="17"/>
        <v>743.98953725988986</v>
      </c>
      <c r="H51" s="8">
        <f t="shared" si="12"/>
        <v>200.54446273991525</v>
      </c>
      <c r="I51" s="8">
        <f t="shared" si="13"/>
        <v>543.44507451997458</v>
      </c>
      <c r="J51" s="9">
        <f t="shared" si="14"/>
        <v>271.72253725998729</v>
      </c>
      <c r="K51" s="9">
        <f t="shared" si="15"/>
        <v>271.72253725998729</v>
      </c>
      <c r="L51" s="10">
        <f t="shared" si="16"/>
        <v>472.26699999990251</v>
      </c>
    </row>
    <row r="52" spans="5:12" x14ac:dyDescent="0.25">
      <c r="E52" s="5">
        <v>30</v>
      </c>
      <c r="F52" s="6">
        <f t="shared" si="11"/>
        <v>472.26699999999994</v>
      </c>
      <c r="G52" s="7">
        <f t="shared" si="17"/>
        <v>743.98953725998717</v>
      </c>
      <c r="H52" s="8">
        <f t="shared" si="12"/>
        <v>200.54446273994148</v>
      </c>
      <c r="I52" s="8">
        <f t="shared" si="13"/>
        <v>543.44507452004564</v>
      </c>
      <c r="J52" s="9">
        <f t="shared" si="14"/>
        <v>271.72253726002282</v>
      </c>
      <c r="K52" s="9">
        <f t="shared" si="15"/>
        <v>271.72253726002282</v>
      </c>
      <c r="L52" s="10">
        <f t="shared" si="16"/>
        <v>472.2669999999643</v>
      </c>
    </row>
    <row r="53" spans="5:12" x14ac:dyDescent="0.25">
      <c r="E53" s="5">
        <v>31</v>
      </c>
      <c r="F53" s="6">
        <f t="shared" si="11"/>
        <v>472.26699999999994</v>
      </c>
      <c r="G53" s="7">
        <f t="shared" si="17"/>
        <v>743.98953726002276</v>
      </c>
      <c r="H53" s="8">
        <f t="shared" si="12"/>
        <v>200.54446273995109</v>
      </c>
      <c r="I53" s="8">
        <f t="shared" si="13"/>
        <v>543.44507452007167</v>
      </c>
      <c r="J53" s="9">
        <f t="shared" si="14"/>
        <v>271.72253726003584</v>
      </c>
      <c r="K53" s="9">
        <f t="shared" si="15"/>
        <v>271.72253726003584</v>
      </c>
      <c r="L53" s="10">
        <f t="shared" si="16"/>
        <v>472.26699999998692</v>
      </c>
    </row>
    <row r="54" spans="5:12" x14ac:dyDescent="0.25">
      <c r="E54" s="5">
        <v>32</v>
      </c>
      <c r="F54" s="6">
        <f t="shared" si="11"/>
        <v>472.26699999999994</v>
      </c>
      <c r="G54" s="7">
        <f t="shared" si="17"/>
        <v>743.98953726003583</v>
      </c>
      <c r="H54" s="8">
        <f t="shared" si="12"/>
        <v>200.54446273995461</v>
      </c>
      <c r="I54" s="8">
        <f t="shared" si="13"/>
        <v>543.44507452008122</v>
      </c>
      <c r="J54" s="9">
        <f t="shared" si="14"/>
        <v>271.72253726004061</v>
      </c>
      <c r="K54" s="9">
        <f t="shared" si="15"/>
        <v>271.72253726004061</v>
      </c>
      <c r="L54" s="10">
        <f t="shared" si="16"/>
        <v>472.26699999999522</v>
      </c>
    </row>
    <row r="55" spans="5:12" x14ac:dyDescent="0.25">
      <c r="E55" s="5">
        <v>33</v>
      </c>
      <c r="F55" s="6">
        <f t="shared" si="11"/>
        <v>472.26699999999994</v>
      </c>
      <c r="G55" s="7">
        <f t="shared" si="17"/>
        <v>743.98953726004061</v>
      </c>
      <c r="H55" s="8">
        <f t="shared" si="12"/>
        <v>200.54446273995589</v>
      </c>
      <c r="I55" s="8">
        <f t="shared" si="13"/>
        <v>543.44507452008475</v>
      </c>
      <c r="J55" s="9">
        <f t="shared" si="14"/>
        <v>271.72253726004237</v>
      </c>
      <c r="K55" s="9">
        <f t="shared" si="15"/>
        <v>271.72253726004237</v>
      </c>
      <c r="L55" s="10">
        <f t="shared" si="16"/>
        <v>472.26699999999823</v>
      </c>
    </row>
    <row r="56" spans="5:12" x14ac:dyDescent="0.25">
      <c r="E56" s="5">
        <v>34</v>
      </c>
      <c r="F56" s="6">
        <f t="shared" si="11"/>
        <v>472.26699999999994</v>
      </c>
      <c r="G56" s="7">
        <f t="shared" si="17"/>
        <v>743.98953726004231</v>
      </c>
      <c r="H56" s="8">
        <f t="shared" si="12"/>
        <v>200.54446273995634</v>
      </c>
      <c r="I56" s="8">
        <f t="shared" si="13"/>
        <v>543.445074520086</v>
      </c>
      <c r="J56" s="9">
        <f t="shared" si="14"/>
        <v>271.722537260043</v>
      </c>
      <c r="K56" s="9">
        <f t="shared" si="15"/>
        <v>271.722537260043</v>
      </c>
      <c r="L56" s="10">
        <f t="shared" si="16"/>
        <v>472.26699999999937</v>
      </c>
    </row>
    <row r="57" spans="5:12" x14ac:dyDescent="0.25">
      <c r="E57" s="5">
        <v>35</v>
      </c>
      <c r="F57" s="6">
        <f t="shared" si="11"/>
        <v>472.26699999999994</v>
      </c>
      <c r="G57" s="7">
        <f t="shared" si="17"/>
        <v>743.98953726004288</v>
      </c>
      <c r="H57" s="8">
        <f t="shared" si="12"/>
        <v>200.54446273995651</v>
      </c>
      <c r="I57" s="8">
        <f t="shared" si="13"/>
        <v>543.44507452008634</v>
      </c>
      <c r="J57" s="9">
        <f t="shared" si="14"/>
        <v>271.72253726004317</v>
      </c>
      <c r="K57" s="9">
        <f t="shared" si="15"/>
        <v>271.72253726004317</v>
      </c>
      <c r="L57" s="10">
        <f t="shared" si="16"/>
        <v>472.26699999999971</v>
      </c>
    </row>
    <row r="58" spans="5:12" x14ac:dyDescent="0.25">
      <c r="E58" s="5">
        <v>36</v>
      </c>
      <c r="F58" s="6">
        <f t="shared" si="11"/>
        <v>472.26699999999994</v>
      </c>
      <c r="G58" s="7">
        <f t="shared" si="17"/>
        <v>743.98953726004311</v>
      </c>
      <c r="H58" s="8">
        <f t="shared" si="12"/>
        <v>200.54446273995657</v>
      </c>
      <c r="I58" s="8">
        <f t="shared" si="13"/>
        <v>543.44507452008656</v>
      </c>
      <c r="J58" s="9">
        <f t="shared" si="14"/>
        <v>271.72253726004328</v>
      </c>
      <c r="K58" s="9">
        <f t="shared" si="15"/>
        <v>271.72253726004328</v>
      </c>
      <c r="L58" s="10">
        <f t="shared" si="16"/>
        <v>472.26699999999983</v>
      </c>
    </row>
    <row r="59" spans="5:12" x14ac:dyDescent="0.25">
      <c r="E59" s="5">
        <v>37</v>
      </c>
      <c r="F59" s="6">
        <f t="shared" si="11"/>
        <v>472.26699999999994</v>
      </c>
      <c r="G59" s="7">
        <f t="shared" si="17"/>
        <v>743.98953726004322</v>
      </c>
      <c r="H59" s="8">
        <f t="shared" si="12"/>
        <v>200.5444627399566</v>
      </c>
      <c r="I59" s="8">
        <f t="shared" si="13"/>
        <v>543.44507452008668</v>
      </c>
      <c r="J59" s="9">
        <f t="shared" si="14"/>
        <v>271.72253726004334</v>
      </c>
      <c r="K59" s="9">
        <f t="shared" si="15"/>
        <v>271.72253726004334</v>
      </c>
      <c r="L59" s="10">
        <f t="shared" si="16"/>
        <v>472.26699999999994</v>
      </c>
    </row>
    <row r="60" spans="5:12" x14ac:dyDescent="0.25">
      <c r="E60" s="5">
        <v>38</v>
      </c>
      <c r="F60" s="6">
        <f t="shared" si="11"/>
        <v>472.26699999999994</v>
      </c>
      <c r="G60" s="7">
        <f t="shared" si="17"/>
        <v>743.98953726004333</v>
      </c>
      <c r="H60" s="8">
        <f t="shared" si="12"/>
        <v>200.54446273995663</v>
      </c>
      <c r="I60" s="8">
        <f t="shared" si="13"/>
        <v>543.44507452008668</v>
      </c>
      <c r="J60" s="9">
        <f t="shared" si="14"/>
        <v>271.72253726004334</v>
      </c>
      <c r="K60" s="9">
        <f t="shared" si="15"/>
        <v>271.72253726004334</v>
      </c>
      <c r="L60" s="10">
        <f t="shared" si="16"/>
        <v>472.26699999999994</v>
      </c>
    </row>
    <row r="61" spans="5:12" x14ac:dyDescent="0.25">
      <c r="E61" s="5">
        <v>39</v>
      </c>
      <c r="F61" s="6">
        <f t="shared" si="11"/>
        <v>472.26699999999994</v>
      </c>
      <c r="G61" s="7">
        <f t="shared" si="17"/>
        <v>743.98953726004333</v>
      </c>
      <c r="H61" s="8">
        <f t="shared" si="12"/>
        <v>200.54446273995663</v>
      </c>
      <c r="I61" s="8">
        <f t="shared" si="13"/>
        <v>543.44507452008668</v>
      </c>
      <c r="J61" s="9">
        <f t="shared" si="14"/>
        <v>271.72253726004334</v>
      </c>
      <c r="K61" s="9">
        <f t="shared" si="15"/>
        <v>271.72253726004334</v>
      </c>
      <c r="L61" s="10">
        <f t="shared" si="16"/>
        <v>472.26699999999994</v>
      </c>
    </row>
    <row r="62" spans="5:12" x14ac:dyDescent="0.25">
      <c r="E62" s="5">
        <v>40</v>
      </c>
      <c r="F62" s="6">
        <f t="shared" si="11"/>
        <v>472.26699999999994</v>
      </c>
      <c r="G62" s="7">
        <f t="shared" si="17"/>
        <v>743.98953726004333</v>
      </c>
      <c r="H62" s="8">
        <f t="shared" si="12"/>
        <v>200.54446273995663</v>
      </c>
      <c r="I62" s="8">
        <f t="shared" si="13"/>
        <v>543.44507452008668</v>
      </c>
      <c r="J62" s="9">
        <f t="shared" si="14"/>
        <v>271.72253726004334</v>
      </c>
      <c r="K62" s="9">
        <f t="shared" si="15"/>
        <v>271.72253726004334</v>
      </c>
      <c r="L62" s="10">
        <f t="shared" si="16"/>
        <v>472.26699999999994</v>
      </c>
    </row>
    <row r="63" spans="5:12" x14ac:dyDescent="0.25">
      <c r="E63" s="5">
        <v>41</v>
      </c>
      <c r="F63" s="6">
        <f t="shared" si="11"/>
        <v>472.26699999999994</v>
      </c>
      <c r="G63" s="7">
        <f t="shared" si="17"/>
        <v>743.98953726004333</v>
      </c>
      <c r="H63" s="8">
        <f t="shared" si="12"/>
        <v>200.54446273995663</v>
      </c>
      <c r="I63" s="8">
        <f t="shared" si="13"/>
        <v>543.44507452008668</v>
      </c>
      <c r="J63" s="9">
        <f t="shared" si="14"/>
        <v>271.72253726004334</v>
      </c>
      <c r="K63" s="9">
        <f t="shared" si="15"/>
        <v>271.72253726004334</v>
      </c>
      <c r="L63" s="10">
        <f t="shared" si="16"/>
        <v>472.26699999999994</v>
      </c>
    </row>
    <row r="64" spans="5:12" x14ac:dyDescent="0.25">
      <c r="E64" s="5">
        <v>42</v>
      </c>
      <c r="F64" s="6">
        <f t="shared" si="11"/>
        <v>472.26699999999994</v>
      </c>
      <c r="G64" s="7">
        <f t="shared" si="17"/>
        <v>743.98953726004333</v>
      </c>
      <c r="H64" s="8">
        <f t="shared" si="12"/>
        <v>200.54446273995663</v>
      </c>
      <c r="I64" s="8">
        <f t="shared" si="13"/>
        <v>543.44507452008668</v>
      </c>
      <c r="J64" s="9">
        <f t="shared" si="14"/>
        <v>271.72253726004334</v>
      </c>
      <c r="K64" s="9">
        <f t="shared" si="15"/>
        <v>271.72253726004334</v>
      </c>
      <c r="L64" s="10">
        <f t="shared" si="16"/>
        <v>472.26699999999994</v>
      </c>
    </row>
    <row r="65" spans="5:12" x14ac:dyDescent="0.25">
      <c r="E65" s="5">
        <v>43</v>
      </c>
      <c r="F65" s="6">
        <f t="shared" si="11"/>
        <v>472.26699999999994</v>
      </c>
      <c r="G65" s="7">
        <f t="shared" si="17"/>
        <v>743.98953726004333</v>
      </c>
      <c r="H65" s="8">
        <f t="shared" si="12"/>
        <v>200.54446273995663</v>
      </c>
      <c r="I65" s="8">
        <f t="shared" si="13"/>
        <v>543.44507452008668</v>
      </c>
      <c r="J65" s="9">
        <f t="shared" si="14"/>
        <v>271.72253726004334</v>
      </c>
      <c r="K65" s="9">
        <f t="shared" si="15"/>
        <v>271.72253726004334</v>
      </c>
      <c r="L65" s="10">
        <f t="shared" si="16"/>
        <v>472.26699999999994</v>
      </c>
    </row>
    <row r="66" spans="5:12" x14ac:dyDescent="0.25">
      <c r="E66" s="5">
        <v>44</v>
      </c>
      <c r="F66" s="6">
        <f t="shared" si="11"/>
        <v>472.26699999999994</v>
      </c>
      <c r="G66" s="7">
        <f t="shared" si="17"/>
        <v>743.98953726004333</v>
      </c>
      <c r="H66" s="8">
        <f t="shared" si="12"/>
        <v>200.54446273995663</v>
      </c>
      <c r="I66" s="8">
        <f t="shared" si="13"/>
        <v>543.44507452008668</v>
      </c>
      <c r="J66" s="9">
        <f t="shared" si="14"/>
        <v>271.72253726004334</v>
      </c>
      <c r="K66" s="9">
        <f t="shared" si="15"/>
        <v>271.72253726004334</v>
      </c>
      <c r="L66" s="10">
        <f t="shared" si="16"/>
        <v>472.26699999999994</v>
      </c>
    </row>
    <row r="67" spans="5:12" x14ac:dyDescent="0.25">
      <c r="E67" s="5">
        <v>45</v>
      </c>
      <c r="F67" s="6">
        <f t="shared" si="11"/>
        <v>472.26699999999994</v>
      </c>
      <c r="G67" s="7">
        <f t="shared" si="17"/>
        <v>743.98953726004333</v>
      </c>
      <c r="H67" s="8">
        <f t="shared" si="12"/>
        <v>200.54446273995663</v>
      </c>
      <c r="I67" s="8">
        <f t="shared" si="13"/>
        <v>543.44507452008668</v>
      </c>
      <c r="J67" s="9">
        <f t="shared" si="14"/>
        <v>271.72253726004334</v>
      </c>
      <c r="K67" s="9">
        <f t="shared" si="15"/>
        <v>271.72253726004334</v>
      </c>
      <c r="L67" s="10">
        <f t="shared" si="16"/>
        <v>472.26699999999994</v>
      </c>
    </row>
    <row r="68" spans="5:12" x14ac:dyDescent="0.25">
      <c r="E68" s="5">
        <v>46</v>
      </c>
      <c r="F68" s="6">
        <f t="shared" si="11"/>
        <v>472.26699999999994</v>
      </c>
      <c r="G68" s="7">
        <f t="shared" si="17"/>
        <v>743.98953726004333</v>
      </c>
      <c r="H68" s="8">
        <f t="shared" si="12"/>
        <v>200.54446273995663</v>
      </c>
      <c r="I68" s="8">
        <f t="shared" si="13"/>
        <v>543.44507452008668</v>
      </c>
      <c r="J68" s="9">
        <f t="shared" si="14"/>
        <v>271.72253726004334</v>
      </c>
      <c r="K68" s="9">
        <f t="shared" si="15"/>
        <v>271.72253726004334</v>
      </c>
      <c r="L68" s="10">
        <f t="shared" si="16"/>
        <v>472.26699999999994</v>
      </c>
    </row>
    <row r="69" spans="5:12" x14ac:dyDescent="0.25">
      <c r="E69" s="5">
        <v>47</v>
      </c>
      <c r="F69" s="6">
        <f t="shared" si="11"/>
        <v>472.26699999999994</v>
      </c>
      <c r="G69" s="7">
        <f t="shared" si="17"/>
        <v>743.98953726004333</v>
      </c>
      <c r="H69" s="8">
        <f t="shared" si="12"/>
        <v>200.54446273995663</v>
      </c>
      <c r="I69" s="8">
        <f t="shared" si="13"/>
        <v>543.44507452008668</v>
      </c>
      <c r="J69" s="9">
        <f t="shared" si="14"/>
        <v>271.72253726004334</v>
      </c>
      <c r="K69" s="9">
        <f t="shared" si="15"/>
        <v>271.72253726004334</v>
      </c>
      <c r="L69" s="10">
        <f t="shared" si="16"/>
        <v>472.26699999999994</v>
      </c>
    </row>
    <row r="70" spans="5:12" x14ac:dyDescent="0.25">
      <c r="E70" s="5">
        <v>48</v>
      </c>
      <c r="F70" s="6">
        <f t="shared" si="11"/>
        <v>472.26699999999994</v>
      </c>
      <c r="G70" s="7">
        <f t="shared" si="17"/>
        <v>743.98953726004333</v>
      </c>
      <c r="H70" s="8">
        <f t="shared" si="12"/>
        <v>200.54446273995663</v>
      </c>
      <c r="I70" s="8">
        <f t="shared" si="13"/>
        <v>543.44507452008668</v>
      </c>
      <c r="J70" s="9">
        <f t="shared" si="14"/>
        <v>271.72253726004334</v>
      </c>
      <c r="K70" s="9">
        <f t="shared" si="15"/>
        <v>271.72253726004334</v>
      </c>
      <c r="L70" s="10">
        <f t="shared" si="16"/>
        <v>472.26699999999994</v>
      </c>
    </row>
    <row r="71" spans="5:12" x14ac:dyDescent="0.25">
      <c r="E71" s="5">
        <v>49</v>
      </c>
      <c r="F71" s="6">
        <f t="shared" si="11"/>
        <v>472.26699999999994</v>
      </c>
      <c r="G71" s="7">
        <f t="shared" si="17"/>
        <v>743.98953726004333</v>
      </c>
      <c r="H71" s="8">
        <f t="shared" si="12"/>
        <v>200.54446273995663</v>
      </c>
      <c r="I71" s="8">
        <f t="shared" si="13"/>
        <v>543.44507452008668</v>
      </c>
      <c r="J71" s="9">
        <f t="shared" si="14"/>
        <v>271.72253726004334</v>
      </c>
      <c r="K71" s="9">
        <f t="shared" si="15"/>
        <v>271.72253726004334</v>
      </c>
      <c r="L71" s="10">
        <f t="shared" si="16"/>
        <v>472.26699999999994</v>
      </c>
    </row>
    <row r="72" spans="5:12" x14ac:dyDescent="0.25">
      <c r="E72" s="5">
        <v>50</v>
      </c>
      <c r="F72" s="6">
        <f t="shared" si="11"/>
        <v>472.26699999999994</v>
      </c>
      <c r="G72" s="7">
        <f t="shared" si="17"/>
        <v>743.98953726004333</v>
      </c>
      <c r="H72" s="8">
        <f t="shared" si="12"/>
        <v>200.54446273995663</v>
      </c>
      <c r="I72" s="8">
        <f t="shared" si="13"/>
        <v>543.44507452008668</v>
      </c>
      <c r="J72" s="9">
        <f t="shared" si="14"/>
        <v>271.72253726004334</v>
      </c>
      <c r="K72" s="9">
        <f t="shared" si="15"/>
        <v>271.72253726004334</v>
      </c>
      <c r="L72" s="10">
        <f t="shared" si="16"/>
        <v>472.26699999999994</v>
      </c>
    </row>
    <row r="73" spans="5:12" x14ac:dyDescent="0.25">
      <c r="E73" s="5">
        <v>51</v>
      </c>
      <c r="F73" s="6">
        <f t="shared" si="11"/>
        <v>472.26699999999994</v>
      </c>
      <c r="G73" s="7">
        <f t="shared" si="17"/>
        <v>743.98953726004333</v>
      </c>
      <c r="H73" s="8">
        <f t="shared" si="12"/>
        <v>200.54446273995663</v>
      </c>
      <c r="I73" s="8">
        <f t="shared" si="13"/>
        <v>543.44507452008668</v>
      </c>
      <c r="J73" s="9">
        <f t="shared" si="14"/>
        <v>271.72253726004334</v>
      </c>
      <c r="K73" s="9">
        <f t="shared" si="15"/>
        <v>271.72253726004334</v>
      </c>
      <c r="L73" s="10">
        <f t="shared" si="16"/>
        <v>472.26699999999994</v>
      </c>
    </row>
    <row r="74" spans="5:12" x14ac:dyDescent="0.25">
      <c r="E74" s="5">
        <v>52</v>
      </c>
      <c r="F74" s="6">
        <f t="shared" si="11"/>
        <v>472.26699999999994</v>
      </c>
      <c r="G74" s="7">
        <f t="shared" si="17"/>
        <v>743.98953726004333</v>
      </c>
      <c r="H74" s="8">
        <f t="shared" si="12"/>
        <v>200.54446273995663</v>
      </c>
      <c r="I74" s="8">
        <f t="shared" si="13"/>
        <v>543.44507452008668</v>
      </c>
      <c r="J74" s="9">
        <f t="shared" si="14"/>
        <v>271.72253726004334</v>
      </c>
      <c r="K74" s="9">
        <f t="shared" si="15"/>
        <v>271.72253726004334</v>
      </c>
      <c r="L74" s="10">
        <f t="shared" si="16"/>
        <v>472.26699999999994</v>
      </c>
    </row>
    <row r="75" spans="5:12" x14ac:dyDescent="0.25">
      <c r="E75" s="5">
        <v>53</v>
      </c>
      <c r="F75" s="6">
        <f t="shared" si="11"/>
        <v>472.26699999999994</v>
      </c>
      <c r="G75" s="7">
        <f t="shared" si="17"/>
        <v>743.98953726004333</v>
      </c>
      <c r="H75" s="8">
        <f t="shared" si="12"/>
        <v>200.54446273995663</v>
      </c>
      <c r="I75" s="8">
        <f t="shared" si="13"/>
        <v>543.44507452008668</v>
      </c>
      <c r="J75" s="9">
        <f t="shared" si="14"/>
        <v>271.72253726004334</v>
      </c>
      <c r="K75" s="9">
        <f t="shared" si="15"/>
        <v>271.72253726004334</v>
      </c>
      <c r="L75" s="10">
        <f t="shared" si="16"/>
        <v>472.26699999999994</v>
      </c>
    </row>
    <row r="76" spans="5:12" x14ac:dyDescent="0.25">
      <c r="E76" s="5">
        <v>54</v>
      </c>
      <c r="F76" s="6">
        <f t="shared" si="11"/>
        <v>472.26699999999994</v>
      </c>
      <c r="G76" s="7">
        <f t="shared" si="17"/>
        <v>743.98953726004333</v>
      </c>
      <c r="H76" s="8">
        <f t="shared" si="12"/>
        <v>200.54446273995663</v>
      </c>
      <c r="I76" s="8">
        <f t="shared" si="13"/>
        <v>543.44507452008668</v>
      </c>
      <c r="J76" s="9">
        <f t="shared" si="14"/>
        <v>271.72253726004334</v>
      </c>
      <c r="K76" s="9">
        <f t="shared" si="15"/>
        <v>271.72253726004334</v>
      </c>
      <c r="L76" s="10">
        <f t="shared" si="16"/>
        <v>472.26699999999994</v>
      </c>
    </row>
    <row r="77" spans="5:12" x14ac:dyDescent="0.25">
      <c r="E77" s="5">
        <v>55</v>
      </c>
      <c r="F77" s="6">
        <f t="shared" si="11"/>
        <v>472.26699999999994</v>
      </c>
      <c r="G77" s="7">
        <f t="shared" si="17"/>
        <v>743.98953726004333</v>
      </c>
      <c r="H77" s="8">
        <f t="shared" si="12"/>
        <v>200.54446273995663</v>
      </c>
      <c r="I77" s="8">
        <f t="shared" si="13"/>
        <v>543.44507452008668</v>
      </c>
      <c r="J77" s="9">
        <f t="shared" si="14"/>
        <v>271.72253726004334</v>
      </c>
      <c r="K77" s="9">
        <f t="shared" si="15"/>
        <v>271.72253726004334</v>
      </c>
      <c r="L77" s="10">
        <f t="shared" si="16"/>
        <v>472.26699999999994</v>
      </c>
    </row>
    <row r="78" spans="5:12" x14ac:dyDescent="0.25">
      <c r="E78" s="5">
        <v>56</v>
      </c>
      <c r="F78" s="6">
        <f t="shared" si="11"/>
        <v>472.26699999999994</v>
      </c>
      <c r="G78" s="7">
        <f t="shared" si="17"/>
        <v>743.98953726004333</v>
      </c>
      <c r="H78" s="8">
        <f t="shared" si="12"/>
        <v>200.54446273995663</v>
      </c>
      <c r="I78" s="8">
        <f t="shared" si="13"/>
        <v>543.44507452008668</v>
      </c>
      <c r="J78" s="9">
        <f t="shared" si="14"/>
        <v>271.72253726004334</v>
      </c>
      <c r="K78" s="9">
        <f t="shared" si="15"/>
        <v>271.72253726004334</v>
      </c>
      <c r="L78" s="10">
        <f t="shared" si="16"/>
        <v>472.26699999999994</v>
      </c>
    </row>
    <row r="79" spans="5:12" x14ac:dyDescent="0.25">
      <c r="E79" s="5">
        <v>57</v>
      </c>
      <c r="F79" s="6">
        <f t="shared" si="11"/>
        <v>472.26699999999994</v>
      </c>
      <c r="G79" s="7">
        <f t="shared" si="17"/>
        <v>743.98953726004333</v>
      </c>
      <c r="H79" s="8">
        <f t="shared" si="12"/>
        <v>200.54446273995663</v>
      </c>
      <c r="I79" s="8">
        <f t="shared" si="13"/>
        <v>543.44507452008668</v>
      </c>
      <c r="J79" s="9">
        <f t="shared" si="14"/>
        <v>271.72253726004334</v>
      </c>
      <c r="K79" s="9">
        <f t="shared" si="15"/>
        <v>271.72253726004334</v>
      </c>
      <c r="L79" s="10">
        <f t="shared" si="16"/>
        <v>472.26699999999994</v>
      </c>
    </row>
    <row r="80" spans="5:12" x14ac:dyDescent="0.25">
      <c r="E80" s="5">
        <v>58</v>
      </c>
      <c r="F80" s="6">
        <f t="shared" si="11"/>
        <v>472.26699999999994</v>
      </c>
      <c r="G80" s="7">
        <f t="shared" si="17"/>
        <v>743.98953726004333</v>
      </c>
      <c r="H80" s="8">
        <f t="shared" si="12"/>
        <v>200.54446273995663</v>
      </c>
      <c r="I80" s="8">
        <f t="shared" si="13"/>
        <v>543.44507452008668</v>
      </c>
      <c r="J80" s="9">
        <f t="shared" si="14"/>
        <v>271.72253726004334</v>
      </c>
      <c r="K80" s="9">
        <f t="shared" si="15"/>
        <v>271.72253726004334</v>
      </c>
      <c r="L80" s="10">
        <f t="shared" si="16"/>
        <v>472.26699999999994</v>
      </c>
    </row>
    <row r="81" spans="5:12" x14ac:dyDescent="0.25">
      <c r="E81" s="5">
        <v>59</v>
      </c>
      <c r="F81" s="6">
        <f t="shared" si="11"/>
        <v>472.26699999999994</v>
      </c>
      <c r="G81" s="7">
        <f t="shared" si="17"/>
        <v>743.98953726004333</v>
      </c>
      <c r="H81" s="8">
        <f t="shared" si="12"/>
        <v>200.54446273995663</v>
      </c>
      <c r="I81" s="8">
        <f t="shared" si="13"/>
        <v>543.44507452008668</v>
      </c>
      <c r="J81" s="9">
        <f t="shared" si="14"/>
        <v>271.72253726004334</v>
      </c>
      <c r="K81" s="9">
        <f t="shared" si="15"/>
        <v>271.72253726004334</v>
      </c>
      <c r="L81" s="10">
        <f t="shared" si="16"/>
        <v>472.26699999999994</v>
      </c>
    </row>
    <row r="82" spans="5:12" x14ac:dyDescent="0.25">
      <c r="E82" s="5">
        <v>60</v>
      </c>
      <c r="F82" s="6">
        <f t="shared" si="11"/>
        <v>472.26699999999994</v>
      </c>
      <c r="G82" s="7">
        <f t="shared" si="17"/>
        <v>743.98953726004333</v>
      </c>
      <c r="H82" s="8">
        <f t="shared" si="12"/>
        <v>200.54446273995663</v>
      </c>
      <c r="I82" s="8">
        <f t="shared" si="13"/>
        <v>543.44507452008668</v>
      </c>
      <c r="J82" s="9">
        <f t="shared" si="14"/>
        <v>271.72253726004334</v>
      </c>
      <c r="K82" s="9">
        <f t="shared" si="15"/>
        <v>271.72253726004334</v>
      </c>
      <c r="L82" s="10">
        <f t="shared" si="16"/>
        <v>472.26699999999994</v>
      </c>
    </row>
    <row r="83" spans="5:12" x14ac:dyDescent="0.25">
      <c r="E83" s="5">
        <v>61</v>
      </c>
      <c r="F83" s="6">
        <f t="shared" si="11"/>
        <v>472.26699999999994</v>
      </c>
      <c r="G83" s="7">
        <f t="shared" si="17"/>
        <v>743.98953726004333</v>
      </c>
      <c r="H83" s="8">
        <f t="shared" si="12"/>
        <v>200.54446273995663</v>
      </c>
      <c r="I83" s="8">
        <f t="shared" si="13"/>
        <v>543.44507452008668</v>
      </c>
      <c r="J83" s="9">
        <f t="shared" si="14"/>
        <v>271.72253726004334</v>
      </c>
      <c r="K83" s="9">
        <f t="shared" si="15"/>
        <v>271.72253726004334</v>
      </c>
      <c r="L83" s="10">
        <f t="shared" si="16"/>
        <v>472.26699999999994</v>
      </c>
    </row>
    <row r="84" spans="5:12" x14ac:dyDescent="0.25">
      <c r="E84" s="5">
        <v>62</v>
      </c>
      <c r="F84" s="6">
        <f t="shared" si="11"/>
        <v>472.26699999999994</v>
      </c>
      <c r="G84" s="7">
        <f t="shared" si="17"/>
        <v>743.98953726004333</v>
      </c>
      <c r="H84" s="8">
        <f t="shared" si="12"/>
        <v>200.54446273995663</v>
      </c>
      <c r="I84" s="8">
        <f t="shared" si="13"/>
        <v>543.44507452008668</v>
      </c>
      <c r="J84" s="9">
        <f t="shared" si="14"/>
        <v>271.72253726004334</v>
      </c>
      <c r="K84" s="9">
        <f t="shared" si="15"/>
        <v>271.72253726004334</v>
      </c>
      <c r="L84" s="10">
        <f t="shared" si="16"/>
        <v>472.26699999999994</v>
      </c>
    </row>
    <row r="85" spans="5:12" x14ac:dyDescent="0.25">
      <c r="E85" s="5">
        <v>63</v>
      </c>
      <c r="F85" s="6">
        <f t="shared" si="11"/>
        <v>472.26699999999994</v>
      </c>
      <c r="G85" s="7">
        <f t="shared" si="17"/>
        <v>743.98953726004333</v>
      </c>
      <c r="H85" s="8">
        <f t="shared" si="12"/>
        <v>200.54446273995663</v>
      </c>
      <c r="I85" s="8">
        <f t="shared" si="13"/>
        <v>543.44507452008668</v>
      </c>
      <c r="J85" s="9">
        <f t="shared" si="14"/>
        <v>271.72253726004334</v>
      </c>
      <c r="K85" s="9">
        <f t="shared" si="15"/>
        <v>271.72253726004334</v>
      </c>
      <c r="L85" s="10">
        <f t="shared" si="16"/>
        <v>472.26699999999994</v>
      </c>
    </row>
    <row r="86" spans="5:12" x14ac:dyDescent="0.25">
      <c r="E86" s="5">
        <v>64</v>
      </c>
      <c r="F86" s="6">
        <f t="shared" si="11"/>
        <v>472.26699999999994</v>
      </c>
      <c r="G86" s="7">
        <f t="shared" si="17"/>
        <v>743.98953726004333</v>
      </c>
      <c r="H86" s="8">
        <f t="shared" si="12"/>
        <v>200.54446273995663</v>
      </c>
      <c r="I86" s="8">
        <f t="shared" si="13"/>
        <v>543.44507452008668</v>
      </c>
      <c r="J86" s="9">
        <f t="shared" si="14"/>
        <v>271.72253726004334</v>
      </c>
      <c r="K86" s="9">
        <f t="shared" si="15"/>
        <v>271.72253726004334</v>
      </c>
      <c r="L86" s="10">
        <f t="shared" si="16"/>
        <v>472.26699999999994</v>
      </c>
    </row>
    <row r="87" spans="5:12" x14ac:dyDescent="0.25">
      <c r="E87" s="5">
        <v>65</v>
      </c>
      <c r="F87" s="6">
        <f t="shared" si="11"/>
        <v>472.26699999999994</v>
      </c>
      <c r="G87" s="7">
        <f t="shared" si="17"/>
        <v>743.98953726004333</v>
      </c>
      <c r="H87" s="8">
        <f t="shared" ref="H87:H150" si="18">G87*$H$2</f>
        <v>200.54446273995663</v>
      </c>
      <c r="I87" s="8">
        <f t="shared" ref="I87:I150" si="19">G87*$I$2</f>
        <v>543.44507452008668</v>
      </c>
      <c r="J87" s="9">
        <f t="shared" ref="J87:J150" si="20">I87*$J$2</f>
        <v>271.72253726004334</v>
      </c>
      <c r="K87" s="9">
        <f t="shared" ref="K87:K150" si="21">I87*$K$2</f>
        <v>271.72253726004334</v>
      </c>
      <c r="L87" s="10">
        <f t="shared" si="16"/>
        <v>472.26699999999994</v>
      </c>
    </row>
    <row r="88" spans="5:12" x14ac:dyDescent="0.25">
      <c r="E88" s="5">
        <v>66</v>
      </c>
      <c r="F88" s="6">
        <f t="shared" si="11"/>
        <v>472.26699999999994</v>
      </c>
      <c r="G88" s="7">
        <f t="shared" si="17"/>
        <v>743.98953726004333</v>
      </c>
      <c r="H88" s="8">
        <f t="shared" si="18"/>
        <v>200.54446273995663</v>
      </c>
      <c r="I88" s="8">
        <f t="shared" si="19"/>
        <v>543.44507452008668</v>
      </c>
      <c r="J88" s="9">
        <f t="shared" si="20"/>
        <v>271.72253726004334</v>
      </c>
      <c r="K88" s="9">
        <f t="shared" si="21"/>
        <v>271.72253726004334</v>
      </c>
      <c r="L88" s="10">
        <f t="shared" si="16"/>
        <v>472.26699999999994</v>
      </c>
    </row>
    <row r="89" spans="5:12" x14ac:dyDescent="0.25">
      <c r="E89" s="5">
        <v>67</v>
      </c>
      <c r="F89" s="6">
        <f t="shared" si="11"/>
        <v>472.26699999999994</v>
      </c>
      <c r="G89" s="7">
        <f t="shared" si="17"/>
        <v>743.98953726004333</v>
      </c>
      <c r="H89" s="8">
        <f t="shared" si="18"/>
        <v>200.54446273995663</v>
      </c>
      <c r="I89" s="8">
        <f t="shared" si="19"/>
        <v>543.44507452008668</v>
      </c>
      <c r="J89" s="9">
        <f t="shared" si="20"/>
        <v>271.72253726004334</v>
      </c>
      <c r="K89" s="9">
        <f t="shared" si="21"/>
        <v>271.72253726004334</v>
      </c>
      <c r="L89" s="10">
        <f t="shared" si="16"/>
        <v>472.26699999999994</v>
      </c>
    </row>
    <row r="90" spans="5:12" x14ac:dyDescent="0.25">
      <c r="E90" s="5">
        <v>68</v>
      </c>
      <c r="F90" s="6">
        <f t="shared" si="11"/>
        <v>472.26699999999994</v>
      </c>
      <c r="G90" s="7">
        <f t="shared" si="17"/>
        <v>743.98953726004333</v>
      </c>
      <c r="H90" s="8">
        <f t="shared" si="18"/>
        <v>200.54446273995663</v>
      </c>
      <c r="I90" s="8">
        <f t="shared" si="19"/>
        <v>543.44507452008668</v>
      </c>
      <c r="J90" s="9">
        <f t="shared" si="20"/>
        <v>271.72253726004334</v>
      </c>
      <c r="K90" s="9">
        <f t="shared" si="21"/>
        <v>271.72253726004334</v>
      </c>
      <c r="L90" s="10">
        <f t="shared" si="16"/>
        <v>472.26699999999994</v>
      </c>
    </row>
    <row r="91" spans="5:12" x14ac:dyDescent="0.25">
      <c r="E91" s="5">
        <v>69</v>
      </c>
      <c r="F91" s="6">
        <f t="shared" ref="F91:F154" si="22">F$3</f>
        <v>472.26699999999994</v>
      </c>
      <c r="G91" s="7">
        <f t="shared" si="17"/>
        <v>743.98953726004333</v>
      </c>
      <c r="H91" s="8">
        <f t="shared" si="18"/>
        <v>200.54446273995663</v>
      </c>
      <c r="I91" s="8">
        <f t="shared" si="19"/>
        <v>543.44507452008668</v>
      </c>
      <c r="J91" s="9">
        <f t="shared" si="20"/>
        <v>271.72253726004334</v>
      </c>
      <c r="K91" s="9">
        <f t="shared" si="21"/>
        <v>271.72253726004334</v>
      </c>
      <c r="L91" s="10">
        <f t="shared" ref="L91:L154" si="23">H91+J91</f>
        <v>472.26699999999994</v>
      </c>
    </row>
    <row r="92" spans="5:12" x14ac:dyDescent="0.25">
      <c r="E92" s="5">
        <v>70</v>
      </c>
      <c r="F92" s="6">
        <f t="shared" si="22"/>
        <v>472.26699999999994</v>
      </c>
      <c r="G92" s="7">
        <f t="shared" ref="G92:G155" si="24">F92+K91</f>
        <v>743.98953726004333</v>
      </c>
      <c r="H92" s="8">
        <f t="shared" si="18"/>
        <v>200.54446273995663</v>
      </c>
      <c r="I92" s="8">
        <f t="shared" si="19"/>
        <v>543.44507452008668</v>
      </c>
      <c r="J92" s="9">
        <f t="shared" si="20"/>
        <v>271.72253726004334</v>
      </c>
      <c r="K92" s="9">
        <f t="shared" si="21"/>
        <v>271.72253726004334</v>
      </c>
      <c r="L92" s="10">
        <f t="shared" si="23"/>
        <v>472.26699999999994</v>
      </c>
    </row>
    <row r="93" spans="5:12" x14ac:dyDescent="0.25">
      <c r="E93" s="5">
        <v>71</v>
      </c>
      <c r="F93" s="6">
        <f t="shared" si="22"/>
        <v>472.26699999999994</v>
      </c>
      <c r="G93" s="7">
        <f t="shared" si="24"/>
        <v>743.98953726004333</v>
      </c>
      <c r="H93" s="8">
        <f t="shared" si="18"/>
        <v>200.54446273995663</v>
      </c>
      <c r="I93" s="8">
        <f t="shared" si="19"/>
        <v>543.44507452008668</v>
      </c>
      <c r="J93" s="9">
        <f t="shared" si="20"/>
        <v>271.72253726004334</v>
      </c>
      <c r="K93" s="9">
        <f t="shared" si="21"/>
        <v>271.72253726004334</v>
      </c>
      <c r="L93" s="10">
        <f t="shared" si="23"/>
        <v>472.26699999999994</v>
      </c>
    </row>
    <row r="94" spans="5:12" x14ac:dyDescent="0.25">
      <c r="E94" s="5">
        <v>72</v>
      </c>
      <c r="F94" s="6">
        <f t="shared" si="22"/>
        <v>472.26699999999994</v>
      </c>
      <c r="G94" s="7">
        <f t="shared" si="24"/>
        <v>743.98953726004333</v>
      </c>
      <c r="H94" s="8">
        <f t="shared" si="18"/>
        <v>200.54446273995663</v>
      </c>
      <c r="I94" s="8">
        <f t="shared" si="19"/>
        <v>543.44507452008668</v>
      </c>
      <c r="J94" s="9">
        <f t="shared" si="20"/>
        <v>271.72253726004334</v>
      </c>
      <c r="K94" s="9">
        <f t="shared" si="21"/>
        <v>271.72253726004334</v>
      </c>
      <c r="L94" s="10">
        <f t="shared" si="23"/>
        <v>472.26699999999994</v>
      </c>
    </row>
    <row r="95" spans="5:12" x14ac:dyDescent="0.25">
      <c r="E95" s="5">
        <v>73</v>
      </c>
      <c r="F95" s="6">
        <f t="shared" si="22"/>
        <v>472.26699999999994</v>
      </c>
      <c r="G95" s="7">
        <f t="shared" si="24"/>
        <v>743.98953726004333</v>
      </c>
      <c r="H95" s="8">
        <f t="shared" si="18"/>
        <v>200.54446273995663</v>
      </c>
      <c r="I95" s="8">
        <f t="shared" si="19"/>
        <v>543.44507452008668</v>
      </c>
      <c r="J95" s="9">
        <f t="shared" si="20"/>
        <v>271.72253726004334</v>
      </c>
      <c r="K95" s="9">
        <f t="shared" si="21"/>
        <v>271.72253726004334</v>
      </c>
      <c r="L95" s="10">
        <f t="shared" si="23"/>
        <v>472.26699999999994</v>
      </c>
    </row>
    <row r="96" spans="5:12" x14ac:dyDescent="0.25">
      <c r="E96" s="5">
        <v>74</v>
      </c>
      <c r="F96" s="6">
        <f t="shared" si="22"/>
        <v>472.26699999999994</v>
      </c>
      <c r="G96" s="7">
        <f t="shared" si="24"/>
        <v>743.98953726004333</v>
      </c>
      <c r="H96" s="8">
        <f t="shared" si="18"/>
        <v>200.54446273995663</v>
      </c>
      <c r="I96" s="8">
        <f t="shared" si="19"/>
        <v>543.44507452008668</v>
      </c>
      <c r="J96" s="9">
        <f t="shared" si="20"/>
        <v>271.72253726004334</v>
      </c>
      <c r="K96" s="9">
        <f t="shared" si="21"/>
        <v>271.72253726004334</v>
      </c>
      <c r="L96" s="10">
        <f t="shared" si="23"/>
        <v>472.26699999999994</v>
      </c>
    </row>
    <row r="97" spans="5:12" x14ac:dyDescent="0.25">
      <c r="E97" s="5">
        <v>75</v>
      </c>
      <c r="F97" s="6">
        <f t="shared" si="22"/>
        <v>472.26699999999994</v>
      </c>
      <c r="G97" s="7">
        <f t="shared" si="24"/>
        <v>743.98953726004333</v>
      </c>
      <c r="H97" s="8">
        <f t="shared" si="18"/>
        <v>200.54446273995663</v>
      </c>
      <c r="I97" s="8">
        <f t="shared" si="19"/>
        <v>543.44507452008668</v>
      </c>
      <c r="J97" s="9">
        <f t="shared" si="20"/>
        <v>271.72253726004334</v>
      </c>
      <c r="K97" s="9">
        <f t="shared" si="21"/>
        <v>271.72253726004334</v>
      </c>
      <c r="L97" s="10">
        <f t="shared" si="23"/>
        <v>472.26699999999994</v>
      </c>
    </row>
    <row r="98" spans="5:12" x14ac:dyDescent="0.25">
      <c r="E98" s="5">
        <v>76</v>
      </c>
      <c r="F98" s="6">
        <f t="shared" si="22"/>
        <v>472.26699999999994</v>
      </c>
      <c r="G98" s="7">
        <f t="shared" si="24"/>
        <v>743.98953726004333</v>
      </c>
      <c r="H98" s="8">
        <f t="shared" si="18"/>
        <v>200.54446273995663</v>
      </c>
      <c r="I98" s="8">
        <f t="shared" si="19"/>
        <v>543.44507452008668</v>
      </c>
      <c r="J98" s="9">
        <f t="shared" si="20"/>
        <v>271.72253726004334</v>
      </c>
      <c r="K98" s="9">
        <f t="shared" si="21"/>
        <v>271.72253726004334</v>
      </c>
      <c r="L98" s="10">
        <f t="shared" si="23"/>
        <v>472.26699999999994</v>
      </c>
    </row>
    <row r="99" spans="5:12" x14ac:dyDescent="0.25">
      <c r="E99" s="5">
        <v>77</v>
      </c>
      <c r="F99" s="6">
        <f t="shared" si="22"/>
        <v>472.26699999999994</v>
      </c>
      <c r="G99" s="7">
        <f t="shared" si="24"/>
        <v>743.98953726004333</v>
      </c>
      <c r="H99" s="8">
        <f t="shared" si="18"/>
        <v>200.54446273995663</v>
      </c>
      <c r="I99" s="8">
        <f t="shared" si="19"/>
        <v>543.44507452008668</v>
      </c>
      <c r="J99" s="9">
        <f t="shared" si="20"/>
        <v>271.72253726004334</v>
      </c>
      <c r="K99" s="9">
        <f t="shared" si="21"/>
        <v>271.72253726004334</v>
      </c>
      <c r="L99" s="10">
        <f t="shared" si="23"/>
        <v>472.26699999999994</v>
      </c>
    </row>
    <row r="100" spans="5:12" x14ac:dyDescent="0.25">
      <c r="E100" s="5">
        <v>78</v>
      </c>
      <c r="F100" s="6">
        <f t="shared" si="22"/>
        <v>472.26699999999994</v>
      </c>
      <c r="G100" s="7">
        <f t="shared" si="24"/>
        <v>743.98953726004333</v>
      </c>
      <c r="H100" s="8">
        <f t="shared" si="18"/>
        <v>200.54446273995663</v>
      </c>
      <c r="I100" s="8">
        <f t="shared" si="19"/>
        <v>543.44507452008668</v>
      </c>
      <c r="J100" s="9">
        <f t="shared" si="20"/>
        <v>271.72253726004334</v>
      </c>
      <c r="K100" s="9">
        <f t="shared" si="21"/>
        <v>271.72253726004334</v>
      </c>
      <c r="L100" s="10">
        <f t="shared" si="23"/>
        <v>472.26699999999994</v>
      </c>
    </row>
    <row r="101" spans="5:12" x14ac:dyDescent="0.25">
      <c r="E101" s="5">
        <v>79</v>
      </c>
      <c r="F101" s="6">
        <f t="shared" si="22"/>
        <v>472.26699999999994</v>
      </c>
      <c r="G101" s="7">
        <f t="shared" si="24"/>
        <v>743.98953726004333</v>
      </c>
      <c r="H101" s="8">
        <f t="shared" si="18"/>
        <v>200.54446273995663</v>
      </c>
      <c r="I101" s="8">
        <f t="shared" si="19"/>
        <v>543.44507452008668</v>
      </c>
      <c r="J101" s="9">
        <f t="shared" si="20"/>
        <v>271.72253726004334</v>
      </c>
      <c r="K101" s="9">
        <f t="shared" si="21"/>
        <v>271.72253726004334</v>
      </c>
      <c r="L101" s="10">
        <f t="shared" si="23"/>
        <v>472.26699999999994</v>
      </c>
    </row>
    <row r="102" spans="5:12" x14ac:dyDescent="0.25">
      <c r="E102" s="5">
        <v>80</v>
      </c>
      <c r="F102" s="6">
        <f t="shared" si="22"/>
        <v>472.26699999999994</v>
      </c>
      <c r="G102" s="7">
        <f t="shared" si="24"/>
        <v>743.98953726004333</v>
      </c>
      <c r="H102" s="8">
        <f t="shared" si="18"/>
        <v>200.54446273995663</v>
      </c>
      <c r="I102" s="8">
        <f t="shared" si="19"/>
        <v>543.44507452008668</v>
      </c>
      <c r="J102" s="9">
        <f t="shared" si="20"/>
        <v>271.72253726004334</v>
      </c>
      <c r="K102" s="9">
        <f t="shared" si="21"/>
        <v>271.72253726004334</v>
      </c>
      <c r="L102" s="10">
        <f t="shared" si="23"/>
        <v>472.26699999999994</v>
      </c>
    </row>
    <row r="103" spans="5:12" x14ac:dyDescent="0.25">
      <c r="E103" s="5">
        <v>81</v>
      </c>
      <c r="F103" s="6">
        <f t="shared" si="22"/>
        <v>472.26699999999994</v>
      </c>
      <c r="G103" s="7">
        <f t="shared" si="24"/>
        <v>743.98953726004333</v>
      </c>
      <c r="H103" s="8">
        <f t="shared" si="18"/>
        <v>200.54446273995663</v>
      </c>
      <c r="I103" s="8">
        <f t="shared" si="19"/>
        <v>543.44507452008668</v>
      </c>
      <c r="J103" s="9">
        <f t="shared" si="20"/>
        <v>271.72253726004334</v>
      </c>
      <c r="K103" s="9">
        <f t="shared" si="21"/>
        <v>271.72253726004334</v>
      </c>
      <c r="L103" s="10">
        <f t="shared" si="23"/>
        <v>472.26699999999994</v>
      </c>
    </row>
    <row r="104" spans="5:12" x14ac:dyDescent="0.25">
      <c r="E104" s="5">
        <v>82</v>
      </c>
      <c r="F104" s="6">
        <f t="shared" si="22"/>
        <v>472.26699999999994</v>
      </c>
      <c r="G104" s="7">
        <f t="shared" si="24"/>
        <v>743.98953726004333</v>
      </c>
      <c r="H104" s="8">
        <f t="shared" si="18"/>
        <v>200.54446273995663</v>
      </c>
      <c r="I104" s="8">
        <f t="shared" si="19"/>
        <v>543.44507452008668</v>
      </c>
      <c r="J104" s="9">
        <f t="shared" si="20"/>
        <v>271.72253726004334</v>
      </c>
      <c r="K104" s="9">
        <f t="shared" si="21"/>
        <v>271.72253726004334</v>
      </c>
      <c r="L104" s="10">
        <f t="shared" si="23"/>
        <v>472.26699999999994</v>
      </c>
    </row>
    <row r="105" spans="5:12" x14ac:dyDescent="0.25">
      <c r="E105" s="5">
        <v>83</v>
      </c>
      <c r="F105" s="6">
        <f t="shared" si="22"/>
        <v>472.26699999999994</v>
      </c>
      <c r="G105" s="7">
        <f t="shared" si="24"/>
        <v>743.98953726004333</v>
      </c>
      <c r="H105" s="8">
        <f t="shared" si="18"/>
        <v>200.54446273995663</v>
      </c>
      <c r="I105" s="8">
        <f t="shared" si="19"/>
        <v>543.44507452008668</v>
      </c>
      <c r="J105" s="9">
        <f t="shared" si="20"/>
        <v>271.72253726004334</v>
      </c>
      <c r="K105" s="9">
        <f t="shared" si="21"/>
        <v>271.72253726004334</v>
      </c>
      <c r="L105" s="10">
        <f t="shared" si="23"/>
        <v>472.26699999999994</v>
      </c>
    </row>
    <row r="106" spans="5:12" x14ac:dyDescent="0.25">
      <c r="E106" s="5">
        <v>84</v>
      </c>
      <c r="F106" s="6">
        <f t="shared" si="22"/>
        <v>472.26699999999994</v>
      </c>
      <c r="G106" s="7">
        <f t="shared" si="24"/>
        <v>743.98953726004333</v>
      </c>
      <c r="H106" s="8">
        <f t="shared" si="18"/>
        <v>200.54446273995663</v>
      </c>
      <c r="I106" s="8">
        <f t="shared" si="19"/>
        <v>543.44507452008668</v>
      </c>
      <c r="J106" s="9">
        <f t="shared" si="20"/>
        <v>271.72253726004334</v>
      </c>
      <c r="K106" s="9">
        <f t="shared" si="21"/>
        <v>271.72253726004334</v>
      </c>
      <c r="L106" s="10">
        <f t="shared" si="23"/>
        <v>472.26699999999994</v>
      </c>
    </row>
    <row r="107" spans="5:12" x14ac:dyDescent="0.25">
      <c r="E107" s="5">
        <v>85</v>
      </c>
      <c r="F107" s="6">
        <f t="shared" si="22"/>
        <v>472.26699999999994</v>
      </c>
      <c r="G107" s="7">
        <f t="shared" si="24"/>
        <v>743.98953726004333</v>
      </c>
      <c r="H107" s="8">
        <f t="shared" si="18"/>
        <v>200.54446273995663</v>
      </c>
      <c r="I107" s="8">
        <f t="shared" si="19"/>
        <v>543.44507452008668</v>
      </c>
      <c r="J107" s="9">
        <f t="shared" si="20"/>
        <v>271.72253726004334</v>
      </c>
      <c r="K107" s="9">
        <f t="shared" si="21"/>
        <v>271.72253726004334</v>
      </c>
      <c r="L107" s="10">
        <f t="shared" si="23"/>
        <v>472.26699999999994</v>
      </c>
    </row>
    <row r="108" spans="5:12" x14ac:dyDescent="0.25">
      <c r="E108" s="5">
        <v>86</v>
      </c>
      <c r="F108" s="6">
        <f t="shared" si="22"/>
        <v>472.26699999999994</v>
      </c>
      <c r="G108" s="7">
        <f t="shared" si="24"/>
        <v>743.98953726004333</v>
      </c>
      <c r="H108" s="8">
        <f t="shared" si="18"/>
        <v>200.54446273995663</v>
      </c>
      <c r="I108" s="8">
        <f t="shared" si="19"/>
        <v>543.44507452008668</v>
      </c>
      <c r="J108" s="9">
        <f t="shared" si="20"/>
        <v>271.72253726004334</v>
      </c>
      <c r="K108" s="9">
        <f t="shared" si="21"/>
        <v>271.72253726004334</v>
      </c>
      <c r="L108" s="10">
        <f t="shared" si="23"/>
        <v>472.26699999999994</v>
      </c>
    </row>
    <row r="109" spans="5:12" x14ac:dyDescent="0.25">
      <c r="E109" s="5">
        <v>87</v>
      </c>
      <c r="F109" s="6">
        <f t="shared" si="22"/>
        <v>472.26699999999994</v>
      </c>
      <c r="G109" s="7">
        <f t="shared" si="24"/>
        <v>743.98953726004333</v>
      </c>
      <c r="H109" s="8">
        <f t="shared" si="18"/>
        <v>200.54446273995663</v>
      </c>
      <c r="I109" s="8">
        <f t="shared" si="19"/>
        <v>543.44507452008668</v>
      </c>
      <c r="J109" s="9">
        <f t="shared" si="20"/>
        <v>271.72253726004334</v>
      </c>
      <c r="K109" s="9">
        <f t="shared" si="21"/>
        <v>271.72253726004334</v>
      </c>
      <c r="L109" s="10">
        <f t="shared" si="23"/>
        <v>472.26699999999994</v>
      </c>
    </row>
    <row r="110" spans="5:12" x14ac:dyDescent="0.25">
      <c r="E110" s="5">
        <v>88</v>
      </c>
      <c r="F110" s="6">
        <f t="shared" si="22"/>
        <v>472.26699999999994</v>
      </c>
      <c r="G110" s="7">
        <f t="shared" si="24"/>
        <v>743.98953726004333</v>
      </c>
      <c r="H110" s="8">
        <f t="shared" si="18"/>
        <v>200.54446273995663</v>
      </c>
      <c r="I110" s="8">
        <f t="shared" si="19"/>
        <v>543.44507452008668</v>
      </c>
      <c r="J110" s="9">
        <f t="shared" si="20"/>
        <v>271.72253726004334</v>
      </c>
      <c r="K110" s="9">
        <f t="shared" si="21"/>
        <v>271.72253726004334</v>
      </c>
      <c r="L110" s="10">
        <f t="shared" si="23"/>
        <v>472.26699999999994</v>
      </c>
    </row>
    <row r="111" spans="5:12" x14ac:dyDescent="0.25">
      <c r="E111" s="5">
        <v>89</v>
      </c>
      <c r="F111" s="6">
        <f t="shared" si="22"/>
        <v>472.26699999999994</v>
      </c>
      <c r="G111" s="7">
        <f t="shared" si="24"/>
        <v>743.98953726004333</v>
      </c>
      <c r="H111" s="8">
        <f t="shared" si="18"/>
        <v>200.54446273995663</v>
      </c>
      <c r="I111" s="8">
        <f t="shared" si="19"/>
        <v>543.44507452008668</v>
      </c>
      <c r="J111" s="9">
        <f t="shared" si="20"/>
        <v>271.72253726004334</v>
      </c>
      <c r="K111" s="9">
        <f t="shared" si="21"/>
        <v>271.72253726004334</v>
      </c>
      <c r="L111" s="10">
        <f t="shared" si="23"/>
        <v>472.26699999999994</v>
      </c>
    </row>
    <row r="112" spans="5:12" x14ac:dyDescent="0.25">
      <c r="E112" s="5">
        <v>90</v>
      </c>
      <c r="F112" s="6">
        <f t="shared" si="22"/>
        <v>472.26699999999994</v>
      </c>
      <c r="G112" s="7">
        <f t="shared" si="24"/>
        <v>743.98953726004333</v>
      </c>
      <c r="H112" s="8">
        <f t="shared" si="18"/>
        <v>200.54446273995663</v>
      </c>
      <c r="I112" s="8">
        <f t="shared" si="19"/>
        <v>543.44507452008668</v>
      </c>
      <c r="J112" s="9">
        <f t="shared" si="20"/>
        <v>271.72253726004334</v>
      </c>
      <c r="K112" s="9">
        <f t="shared" si="21"/>
        <v>271.72253726004334</v>
      </c>
      <c r="L112" s="10">
        <f t="shared" si="23"/>
        <v>472.26699999999994</v>
      </c>
    </row>
    <row r="113" spans="5:12" x14ac:dyDescent="0.25">
      <c r="E113" s="5">
        <v>91</v>
      </c>
      <c r="F113" s="6">
        <f t="shared" si="22"/>
        <v>472.26699999999994</v>
      </c>
      <c r="G113" s="7">
        <f t="shared" si="24"/>
        <v>743.98953726004333</v>
      </c>
      <c r="H113" s="8">
        <f t="shared" si="18"/>
        <v>200.54446273995663</v>
      </c>
      <c r="I113" s="8">
        <f t="shared" si="19"/>
        <v>543.44507452008668</v>
      </c>
      <c r="J113" s="9">
        <f t="shared" si="20"/>
        <v>271.72253726004334</v>
      </c>
      <c r="K113" s="9">
        <f t="shared" si="21"/>
        <v>271.72253726004334</v>
      </c>
      <c r="L113" s="10">
        <f t="shared" si="23"/>
        <v>472.26699999999994</v>
      </c>
    </row>
    <row r="114" spans="5:12" x14ac:dyDescent="0.25">
      <c r="E114" s="5">
        <v>92</v>
      </c>
      <c r="F114" s="6">
        <f t="shared" si="22"/>
        <v>472.26699999999994</v>
      </c>
      <c r="G114" s="7">
        <f t="shared" si="24"/>
        <v>743.98953726004333</v>
      </c>
      <c r="H114" s="8">
        <f t="shared" si="18"/>
        <v>200.54446273995663</v>
      </c>
      <c r="I114" s="8">
        <f t="shared" si="19"/>
        <v>543.44507452008668</v>
      </c>
      <c r="J114" s="9">
        <f t="shared" si="20"/>
        <v>271.72253726004334</v>
      </c>
      <c r="K114" s="9">
        <f t="shared" si="21"/>
        <v>271.72253726004334</v>
      </c>
      <c r="L114" s="10">
        <f t="shared" si="23"/>
        <v>472.26699999999994</v>
      </c>
    </row>
    <row r="115" spans="5:12" x14ac:dyDescent="0.25">
      <c r="E115" s="5">
        <v>93</v>
      </c>
      <c r="F115" s="6">
        <f t="shared" si="22"/>
        <v>472.26699999999994</v>
      </c>
      <c r="G115" s="7">
        <f t="shared" si="24"/>
        <v>743.98953726004333</v>
      </c>
      <c r="H115" s="8">
        <f t="shared" si="18"/>
        <v>200.54446273995663</v>
      </c>
      <c r="I115" s="8">
        <f t="shared" si="19"/>
        <v>543.44507452008668</v>
      </c>
      <c r="J115" s="9">
        <f t="shared" si="20"/>
        <v>271.72253726004334</v>
      </c>
      <c r="K115" s="9">
        <f t="shared" si="21"/>
        <v>271.72253726004334</v>
      </c>
      <c r="L115" s="10">
        <f t="shared" si="23"/>
        <v>472.26699999999994</v>
      </c>
    </row>
    <row r="116" spans="5:12" x14ac:dyDescent="0.25">
      <c r="E116" s="5">
        <v>94</v>
      </c>
      <c r="F116" s="6">
        <f t="shared" si="22"/>
        <v>472.26699999999994</v>
      </c>
      <c r="G116" s="7">
        <f t="shared" si="24"/>
        <v>743.98953726004333</v>
      </c>
      <c r="H116" s="8">
        <f t="shared" si="18"/>
        <v>200.54446273995663</v>
      </c>
      <c r="I116" s="8">
        <f t="shared" si="19"/>
        <v>543.44507452008668</v>
      </c>
      <c r="J116" s="9">
        <f t="shared" si="20"/>
        <v>271.72253726004334</v>
      </c>
      <c r="K116" s="9">
        <f t="shared" si="21"/>
        <v>271.72253726004334</v>
      </c>
      <c r="L116" s="10">
        <f t="shared" si="23"/>
        <v>472.26699999999994</v>
      </c>
    </row>
    <row r="117" spans="5:12" x14ac:dyDescent="0.25">
      <c r="E117" s="5">
        <v>95</v>
      </c>
      <c r="F117" s="6">
        <f t="shared" si="22"/>
        <v>472.26699999999994</v>
      </c>
      <c r="G117" s="7">
        <f t="shared" si="24"/>
        <v>743.98953726004333</v>
      </c>
      <c r="H117" s="8">
        <f t="shared" si="18"/>
        <v>200.54446273995663</v>
      </c>
      <c r="I117" s="8">
        <f t="shared" si="19"/>
        <v>543.44507452008668</v>
      </c>
      <c r="J117" s="9">
        <f t="shared" si="20"/>
        <v>271.72253726004334</v>
      </c>
      <c r="K117" s="9">
        <f t="shared" si="21"/>
        <v>271.72253726004334</v>
      </c>
      <c r="L117" s="10">
        <f t="shared" si="23"/>
        <v>472.26699999999994</v>
      </c>
    </row>
    <row r="118" spans="5:12" x14ac:dyDescent="0.25">
      <c r="E118" s="5">
        <v>96</v>
      </c>
      <c r="F118" s="6">
        <f t="shared" si="22"/>
        <v>472.26699999999994</v>
      </c>
      <c r="G118" s="7">
        <f t="shared" si="24"/>
        <v>743.98953726004333</v>
      </c>
      <c r="H118" s="8">
        <f t="shared" si="18"/>
        <v>200.54446273995663</v>
      </c>
      <c r="I118" s="8">
        <f t="shared" si="19"/>
        <v>543.44507452008668</v>
      </c>
      <c r="J118" s="9">
        <f t="shared" si="20"/>
        <v>271.72253726004334</v>
      </c>
      <c r="K118" s="9">
        <f t="shared" si="21"/>
        <v>271.72253726004334</v>
      </c>
      <c r="L118" s="10">
        <f t="shared" si="23"/>
        <v>472.26699999999994</v>
      </c>
    </row>
    <row r="119" spans="5:12" x14ac:dyDescent="0.25">
      <c r="E119" s="5">
        <v>97</v>
      </c>
      <c r="F119" s="6">
        <f t="shared" si="22"/>
        <v>472.26699999999994</v>
      </c>
      <c r="G119" s="7">
        <f t="shared" si="24"/>
        <v>743.98953726004333</v>
      </c>
      <c r="H119" s="8">
        <f t="shared" si="18"/>
        <v>200.54446273995663</v>
      </c>
      <c r="I119" s="8">
        <f t="shared" si="19"/>
        <v>543.44507452008668</v>
      </c>
      <c r="J119" s="9">
        <f t="shared" si="20"/>
        <v>271.72253726004334</v>
      </c>
      <c r="K119" s="9">
        <f t="shared" si="21"/>
        <v>271.72253726004334</v>
      </c>
      <c r="L119" s="10">
        <f t="shared" si="23"/>
        <v>472.26699999999994</v>
      </c>
    </row>
    <row r="120" spans="5:12" x14ac:dyDescent="0.25">
      <c r="E120" s="5">
        <v>98</v>
      </c>
      <c r="F120" s="6">
        <f t="shared" si="22"/>
        <v>472.26699999999994</v>
      </c>
      <c r="G120" s="7">
        <f t="shared" si="24"/>
        <v>743.98953726004333</v>
      </c>
      <c r="H120" s="8">
        <f t="shared" si="18"/>
        <v>200.54446273995663</v>
      </c>
      <c r="I120" s="8">
        <f t="shared" si="19"/>
        <v>543.44507452008668</v>
      </c>
      <c r="J120" s="9">
        <f t="shared" si="20"/>
        <v>271.72253726004334</v>
      </c>
      <c r="K120" s="9">
        <f t="shared" si="21"/>
        <v>271.72253726004334</v>
      </c>
      <c r="L120" s="10">
        <f t="shared" si="23"/>
        <v>472.26699999999994</v>
      </c>
    </row>
    <row r="121" spans="5:12" x14ac:dyDescent="0.25">
      <c r="E121" s="5">
        <v>99</v>
      </c>
      <c r="F121" s="6">
        <f t="shared" si="22"/>
        <v>472.26699999999994</v>
      </c>
      <c r="G121" s="7">
        <f t="shared" si="24"/>
        <v>743.98953726004333</v>
      </c>
      <c r="H121" s="8">
        <f t="shared" si="18"/>
        <v>200.54446273995663</v>
      </c>
      <c r="I121" s="8">
        <f t="shared" si="19"/>
        <v>543.44507452008668</v>
      </c>
      <c r="J121" s="9">
        <f t="shared" si="20"/>
        <v>271.72253726004334</v>
      </c>
      <c r="K121" s="9">
        <f t="shared" si="21"/>
        <v>271.72253726004334</v>
      </c>
      <c r="L121" s="10">
        <f t="shared" si="23"/>
        <v>472.26699999999994</v>
      </c>
    </row>
    <row r="122" spans="5:12" x14ac:dyDescent="0.25">
      <c r="E122" s="5">
        <v>100</v>
      </c>
      <c r="F122" s="6">
        <f t="shared" si="22"/>
        <v>472.26699999999994</v>
      </c>
      <c r="G122" s="7">
        <f t="shared" si="24"/>
        <v>743.98953726004333</v>
      </c>
      <c r="H122" s="8">
        <f t="shared" si="18"/>
        <v>200.54446273995663</v>
      </c>
      <c r="I122" s="8">
        <f t="shared" si="19"/>
        <v>543.44507452008668</v>
      </c>
      <c r="J122" s="9">
        <f t="shared" si="20"/>
        <v>271.72253726004334</v>
      </c>
      <c r="K122" s="9">
        <f t="shared" si="21"/>
        <v>271.72253726004334</v>
      </c>
      <c r="L122" s="10">
        <f t="shared" si="23"/>
        <v>472.26699999999994</v>
      </c>
    </row>
    <row r="123" spans="5:12" x14ac:dyDescent="0.25">
      <c r="E123" s="5">
        <v>101</v>
      </c>
      <c r="F123" s="6">
        <f t="shared" si="22"/>
        <v>472.26699999999994</v>
      </c>
      <c r="G123" s="7">
        <f t="shared" si="24"/>
        <v>743.98953726004333</v>
      </c>
      <c r="H123" s="8">
        <f t="shared" si="18"/>
        <v>200.54446273995663</v>
      </c>
      <c r="I123" s="8">
        <f t="shared" si="19"/>
        <v>543.44507452008668</v>
      </c>
      <c r="J123" s="9">
        <f t="shared" si="20"/>
        <v>271.72253726004334</v>
      </c>
      <c r="K123" s="9">
        <f t="shared" si="21"/>
        <v>271.72253726004334</v>
      </c>
      <c r="L123" s="10">
        <f t="shared" si="23"/>
        <v>472.26699999999994</v>
      </c>
    </row>
    <row r="124" spans="5:12" x14ac:dyDescent="0.25">
      <c r="E124" s="5">
        <v>102</v>
      </c>
      <c r="F124" s="6">
        <f t="shared" si="22"/>
        <v>472.26699999999994</v>
      </c>
      <c r="G124" s="7">
        <f t="shared" si="24"/>
        <v>743.98953726004333</v>
      </c>
      <c r="H124" s="8">
        <f t="shared" si="18"/>
        <v>200.54446273995663</v>
      </c>
      <c r="I124" s="8">
        <f t="shared" si="19"/>
        <v>543.44507452008668</v>
      </c>
      <c r="J124" s="9">
        <f t="shared" si="20"/>
        <v>271.72253726004334</v>
      </c>
      <c r="K124" s="9">
        <f t="shared" si="21"/>
        <v>271.72253726004334</v>
      </c>
      <c r="L124" s="10">
        <f t="shared" si="23"/>
        <v>472.26699999999994</v>
      </c>
    </row>
    <row r="125" spans="5:12" x14ac:dyDescent="0.25">
      <c r="E125" s="5">
        <v>103</v>
      </c>
      <c r="F125" s="6">
        <f t="shared" si="22"/>
        <v>472.26699999999994</v>
      </c>
      <c r="G125" s="7">
        <f t="shared" si="24"/>
        <v>743.98953726004333</v>
      </c>
      <c r="H125" s="8">
        <f t="shared" si="18"/>
        <v>200.54446273995663</v>
      </c>
      <c r="I125" s="8">
        <f t="shared" si="19"/>
        <v>543.44507452008668</v>
      </c>
      <c r="J125" s="9">
        <f t="shared" si="20"/>
        <v>271.72253726004334</v>
      </c>
      <c r="K125" s="9">
        <f t="shared" si="21"/>
        <v>271.72253726004334</v>
      </c>
      <c r="L125" s="10">
        <f t="shared" si="23"/>
        <v>472.26699999999994</v>
      </c>
    </row>
    <row r="126" spans="5:12" x14ac:dyDescent="0.25">
      <c r="E126" s="5">
        <v>104</v>
      </c>
      <c r="F126" s="6">
        <f t="shared" si="22"/>
        <v>472.26699999999994</v>
      </c>
      <c r="G126" s="7">
        <f t="shared" si="24"/>
        <v>743.98953726004333</v>
      </c>
      <c r="H126" s="8">
        <f t="shared" si="18"/>
        <v>200.54446273995663</v>
      </c>
      <c r="I126" s="8">
        <f t="shared" si="19"/>
        <v>543.44507452008668</v>
      </c>
      <c r="J126" s="9">
        <f t="shared" si="20"/>
        <v>271.72253726004334</v>
      </c>
      <c r="K126" s="9">
        <f t="shared" si="21"/>
        <v>271.72253726004334</v>
      </c>
      <c r="L126" s="10">
        <f t="shared" si="23"/>
        <v>472.26699999999994</v>
      </c>
    </row>
    <row r="127" spans="5:12" x14ac:dyDescent="0.25">
      <c r="E127" s="5">
        <v>105</v>
      </c>
      <c r="F127" s="6">
        <f t="shared" si="22"/>
        <v>472.26699999999994</v>
      </c>
      <c r="G127" s="7">
        <f t="shared" si="24"/>
        <v>743.98953726004333</v>
      </c>
      <c r="H127" s="8">
        <f t="shared" si="18"/>
        <v>200.54446273995663</v>
      </c>
      <c r="I127" s="8">
        <f t="shared" si="19"/>
        <v>543.44507452008668</v>
      </c>
      <c r="J127" s="9">
        <f t="shared" si="20"/>
        <v>271.72253726004334</v>
      </c>
      <c r="K127" s="9">
        <f t="shared" si="21"/>
        <v>271.72253726004334</v>
      </c>
      <c r="L127" s="10">
        <f t="shared" si="23"/>
        <v>472.26699999999994</v>
      </c>
    </row>
    <row r="128" spans="5:12" x14ac:dyDescent="0.25">
      <c r="E128" s="5">
        <v>106</v>
      </c>
      <c r="F128" s="6">
        <f t="shared" si="22"/>
        <v>472.26699999999994</v>
      </c>
      <c r="G128" s="7">
        <f t="shared" si="24"/>
        <v>743.98953726004333</v>
      </c>
      <c r="H128" s="8">
        <f t="shared" si="18"/>
        <v>200.54446273995663</v>
      </c>
      <c r="I128" s="8">
        <f t="shared" si="19"/>
        <v>543.44507452008668</v>
      </c>
      <c r="J128" s="9">
        <f t="shared" si="20"/>
        <v>271.72253726004334</v>
      </c>
      <c r="K128" s="9">
        <f t="shared" si="21"/>
        <v>271.72253726004334</v>
      </c>
      <c r="L128" s="10">
        <f t="shared" si="23"/>
        <v>472.26699999999994</v>
      </c>
    </row>
    <row r="129" spans="5:12" x14ac:dyDescent="0.25">
      <c r="E129" s="5">
        <v>107</v>
      </c>
      <c r="F129" s="6">
        <f t="shared" si="22"/>
        <v>472.26699999999994</v>
      </c>
      <c r="G129" s="7">
        <f t="shared" si="24"/>
        <v>743.98953726004333</v>
      </c>
      <c r="H129" s="8">
        <f t="shared" si="18"/>
        <v>200.54446273995663</v>
      </c>
      <c r="I129" s="8">
        <f t="shared" si="19"/>
        <v>543.44507452008668</v>
      </c>
      <c r="J129" s="9">
        <f t="shared" si="20"/>
        <v>271.72253726004334</v>
      </c>
      <c r="K129" s="9">
        <f t="shared" si="21"/>
        <v>271.72253726004334</v>
      </c>
      <c r="L129" s="10">
        <f t="shared" si="23"/>
        <v>472.26699999999994</v>
      </c>
    </row>
    <row r="130" spans="5:12" x14ac:dyDescent="0.25">
      <c r="E130" s="5">
        <v>108</v>
      </c>
      <c r="F130" s="6">
        <f t="shared" si="22"/>
        <v>472.26699999999994</v>
      </c>
      <c r="G130" s="7">
        <f t="shared" si="24"/>
        <v>743.98953726004333</v>
      </c>
      <c r="H130" s="8">
        <f t="shared" si="18"/>
        <v>200.54446273995663</v>
      </c>
      <c r="I130" s="8">
        <f t="shared" si="19"/>
        <v>543.44507452008668</v>
      </c>
      <c r="J130" s="9">
        <f t="shared" si="20"/>
        <v>271.72253726004334</v>
      </c>
      <c r="K130" s="9">
        <f t="shared" si="21"/>
        <v>271.72253726004334</v>
      </c>
      <c r="L130" s="10">
        <f t="shared" si="23"/>
        <v>472.26699999999994</v>
      </c>
    </row>
    <row r="131" spans="5:12" x14ac:dyDescent="0.25">
      <c r="E131" s="5">
        <v>109</v>
      </c>
      <c r="F131" s="6">
        <f t="shared" si="22"/>
        <v>472.26699999999994</v>
      </c>
      <c r="G131" s="7">
        <f t="shared" si="24"/>
        <v>743.98953726004333</v>
      </c>
      <c r="H131" s="8">
        <f t="shared" si="18"/>
        <v>200.54446273995663</v>
      </c>
      <c r="I131" s="8">
        <f t="shared" si="19"/>
        <v>543.44507452008668</v>
      </c>
      <c r="J131" s="9">
        <f t="shared" si="20"/>
        <v>271.72253726004334</v>
      </c>
      <c r="K131" s="9">
        <f t="shared" si="21"/>
        <v>271.72253726004334</v>
      </c>
      <c r="L131" s="10">
        <f t="shared" si="23"/>
        <v>472.26699999999994</v>
      </c>
    </row>
    <row r="132" spans="5:12" x14ac:dyDescent="0.25">
      <c r="E132" s="5">
        <v>110</v>
      </c>
      <c r="F132" s="6">
        <f t="shared" si="22"/>
        <v>472.26699999999994</v>
      </c>
      <c r="G132" s="7">
        <f t="shared" si="24"/>
        <v>743.98953726004333</v>
      </c>
      <c r="H132" s="8">
        <f t="shared" si="18"/>
        <v>200.54446273995663</v>
      </c>
      <c r="I132" s="8">
        <f t="shared" si="19"/>
        <v>543.44507452008668</v>
      </c>
      <c r="J132" s="9">
        <f t="shared" si="20"/>
        <v>271.72253726004334</v>
      </c>
      <c r="K132" s="9">
        <f t="shared" si="21"/>
        <v>271.72253726004334</v>
      </c>
      <c r="L132" s="10">
        <f t="shared" si="23"/>
        <v>472.26699999999994</v>
      </c>
    </row>
    <row r="133" spans="5:12" x14ac:dyDescent="0.25">
      <c r="E133" s="5">
        <v>111</v>
      </c>
      <c r="F133" s="6">
        <f t="shared" si="22"/>
        <v>472.26699999999994</v>
      </c>
      <c r="G133" s="7">
        <f t="shared" si="24"/>
        <v>743.98953726004333</v>
      </c>
      <c r="H133" s="8">
        <f t="shared" si="18"/>
        <v>200.54446273995663</v>
      </c>
      <c r="I133" s="8">
        <f t="shared" si="19"/>
        <v>543.44507452008668</v>
      </c>
      <c r="J133" s="9">
        <f t="shared" si="20"/>
        <v>271.72253726004334</v>
      </c>
      <c r="K133" s="9">
        <f t="shared" si="21"/>
        <v>271.72253726004334</v>
      </c>
      <c r="L133" s="10">
        <f t="shared" si="23"/>
        <v>472.26699999999994</v>
      </c>
    </row>
    <row r="134" spans="5:12" x14ac:dyDescent="0.25">
      <c r="E134" s="5">
        <v>112</v>
      </c>
      <c r="F134" s="6">
        <f t="shared" si="22"/>
        <v>472.26699999999994</v>
      </c>
      <c r="G134" s="7">
        <f t="shared" si="24"/>
        <v>743.98953726004333</v>
      </c>
      <c r="H134" s="8">
        <f t="shared" si="18"/>
        <v>200.54446273995663</v>
      </c>
      <c r="I134" s="8">
        <f t="shared" si="19"/>
        <v>543.44507452008668</v>
      </c>
      <c r="J134" s="9">
        <f t="shared" si="20"/>
        <v>271.72253726004334</v>
      </c>
      <c r="K134" s="9">
        <f t="shared" si="21"/>
        <v>271.72253726004334</v>
      </c>
      <c r="L134" s="10">
        <f t="shared" si="23"/>
        <v>472.26699999999994</v>
      </c>
    </row>
    <row r="135" spans="5:12" x14ac:dyDescent="0.25">
      <c r="E135" s="5">
        <v>113</v>
      </c>
      <c r="F135" s="6">
        <f t="shared" si="22"/>
        <v>472.26699999999994</v>
      </c>
      <c r="G135" s="7">
        <f t="shared" si="24"/>
        <v>743.98953726004333</v>
      </c>
      <c r="H135" s="8">
        <f t="shared" si="18"/>
        <v>200.54446273995663</v>
      </c>
      <c r="I135" s="8">
        <f t="shared" si="19"/>
        <v>543.44507452008668</v>
      </c>
      <c r="J135" s="9">
        <f t="shared" si="20"/>
        <v>271.72253726004334</v>
      </c>
      <c r="K135" s="9">
        <f t="shared" si="21"/>
        <v>271.72253726004334</v>
      </c>
      <c r="L135" s="10">
        <f t="shared" si="23"/>
        <v>472.26699999999994</v>
      </c>
    </row>
    <row r="136" spans="5:12" x14ac:dyDescent="0.25">
      <c r="E136" s="5">
        <v>114</v>
      </c>
      <c r="F136" s="6">
        <f t="shared" si="22"/>
        <v>472.26699999999994</v>
      </c>
      <c r="G136" s="7">
        <f t="shared" si="24"/>
        <v>743.98953726004333</v>
      </c>
      <c r="H136" s="8">
        <f t="shared" si="18"/>
        <v>200.54446273995663</v>
      </c>
      <c r="I136" s="8">
        <f t="shared" si="19"/>
        <v>543.44507452008668</v>
      </c>
      <c r="J136" s="9">
        <f t="shared" si="20"/>
        <v>271.72253726004334</v>
      </c>
      <c r="K136" s="9">
        <f t="shared" si="21"/>
        <v>271.72253726004334</v>
      </c>
      <c r="L136" s="10">
        <f t="shared" si="23"/>
        <v>472.26699999999994</v>
      </c>
    </row>
    <row r="137" spans="5:12" x14ac:dyDescent="0.25">
      <c r="E137" s="5">
        <v>115</v>
      </c>
      <c r="F137" s="6">
        <f t="shared" si="22"/>
        <v>472.26699999999994</v>
      </c>
      <c r="G137" s="7">
        <f t="shared" si="24"/>
        <v>743.98953726004333</v>
      </c>
      <c r="H137" s="8">
        <f t="shared" si="18"/>
        <v>200.54446273995663</v>
      </c>
      <c r="I137" s="8">
        <f t="shared" si="19"/>
        <v>543.44507452008668</v>
      </c>
      <c r="J137" s="9">
        <f t="shared" si="20"/>
        <v>271.72253726004334</v>
      </c>
      <c r="K137" s="9">
        <f t="shared" si="21"/>
        <v>271.72253726004334</v>
      </c>
      <c r="L137" s="10">
        <f t="shared" si="23"/>
        <v>472.26699999999994</v>
      </c>
    </row>
    <row r="138" spans="5:12" x14ac:dyDescent="0.25">
      <c r="E138" s="5">
        <v>116</v>
      </c>
      <c r="F138" s="6">
        <f t="shared" si="22"/>
        <v>472.26699999999994</v>
      </c>
      <c r="G138" s="7">
        <f t="shared" si="24"/>
        <v>743.98953726004333</v>
      </c>
      <c r="H138" s="8">
        <f t="shared" si="18"/>
        <v>200.54446273995663</v>
      </c>
      <c r="I138" s="8">
        <f t="shared" si="19"/>
        <v>543.44507452008668</v>
      </c>
      <c r="J138" s="9">
        <f t="shared" si="20"/>
        <v>271.72253726004334</v>
      </c>
      <c r="K138" s="9">
        <f t="shared" si="21"/>
        <v>271.72253726004334</v>
      </c>
      <c r="L138" s="10">
        <f t="shared" si="23"/>
        <v>472.26699999999994</v>
      </c>
    </row>
    <row r="139" spans="5:12" x14ac:dyDescent="0.25">
      <c r="E139" s="5">
        <v>117</v>
      </c>
      <c r="F139" s="6">
        <f t="shared" si="22"/>
        <v>472.26699999999994</v>
      </c>
      <c r="G139" s="7">
        <f t="shared" si="24"/>
        <v>743.98953726004333</v>
      </c>
      <c r="H139" s="8">
        <f t="shared" si="18"/>
        <v>200.54446273995663</v>
      </c>
      <c r="I139" s="8">
        <f t="shared" si="19"/>
        <v>543.44507452008668</v>
      </c>
      <c r="J139" s="9">
        <f t="shared" si="20"/>
        <v>271.72253726004334</v>
      </c>
      <c r="K139" s="9">
        <f t="shared" si="21"/>
        <v>271.72253726004334</v>
      </c>
      <c r="L139" s="10">
        <f t="shared" si="23"/>
        <v>472.26699999999994</v>
      </c>
    </row>
    <row r="140" spans="5:12" x14ac:dyDescent="0.25">
      <c r="E140" s="5">
        <v>118</v>
      </c>
      <c r="F140" s="6">
        <f t="shared" si="22"/>
        <v>472.26699999999994</v>
      </c>
      <c r="G140" s="7">
        <f t="shared" si="24"/>
        <v>743.98953726004333</v>
      </c>
      <c r="H140" s="8">
        <f t="shared" si="18"/>
        <v>200.54446273995663</v>
      </c>
      <c r="I140" s="8">
        <f t="shared" si="19"/>
        <v>543.44507452008668</v>
      </c>
      <c r="J140" s="9">
        <f t="shared" si="20"/>
        <v>271.72253726004334</v>
      </c>
      <c r="K140" s="9">
        <f t="shared" si="21"/>
        <v>271.72253726004334</v>
      </c>
      <c r="L140" s="10">
        <f t="shared" si="23"/>
        <v>472.26699999999994</v>
      </c>
    </row>
    <row r="141" spans="5:12" x14ac:dyDescent="0.25">
      <c r="E141" s="5">
        <v>119</v>
      </c>
      <c r="F141" s="6">
        <f t="shared" si="22"/>
        <v>472.26699999999994</v>
      </c>
      <c r="G141" s="7">
        <f t="shared" si="24"/>
        <v>743.98953726004333</v>
      </c>
      <c r="H141" s="8">
        <f t="shared" si="18"/>
        <v>200.54446273995663</v>
      </c>
      <c r="I141" s="8">
        <f t="shared" si="19"/>
        <v>543.44507452008668</v>
      </c>
      <c r="J141" s="9">
        <f t="shared" si="20"/>
        <v>271.72253726004334</v>
      </c>
      <c r="K141" s="9">
        <f t="shared" si="21"/>
        <v>271.72253726004334</v>
      </c>
      <c r="L141" s="10">
        <f t="shared" si="23"/>
        <v>472.26699999999994</v>
      </c>
    </row>
    <row r="142" spans="5:12" x14ac:dyDescent="0.25">
      <c r="E142" s="5">
        <v>120</v>
      </c>
      <c r="F142" s="6">
        <f t="shared" si="22"/>
        <v>472.26699999999994</v>
      </c>
      <c r="G142" s="7">
        <f t="shared" si="24"/>
        <v>743.98953726004333</v>
      </c>
      <c r="H142" s="8">
        <f t="shared" si="18"/>
        <v>200.54446273995663</v>
      </c>
      <c r="I142" s="8">
        <f t="shared" si="19"/>
        <v>543.44507452008668</v>
      </c>
      <c r="J142" s="9">
        <f t="shared" si="20"/>
        <v>271.72253726004334</v>
      </c>
      <c r="K142" s="9">
        <f t="shared" si="21"/>
        <v>271.72253726004334</v>
      </c>
      <c r="L142" s="10">
        <f t="shared" si="23"/>
        <v>472.26699999999994</v>
      </c>
    </row>
    <row r="143" spans="5:12" x14ac:dyDescent="0.25">
      <c r="E143" s="5">
        <v>121</v>
      </c>
      <c r="F143" s="6">
        <f t="shared" si="22"/>
        <v>472.26699999999994</v>
      </c>
      <c r="G143" s="7">
        <f t="shared" si="24"/>
        <v>743.98953726004333</v>
      </c>
      <c r="H143" s="8">
        <f t="shared" si="18"/>
        <v>200.54446273995663</v>
      </c>
      <c r="I143" s="8">
        <f t="shared" si="19"/>
        <v>543.44507452008668</v>
      </c>
      <c r="J143" s="9">
        <f t="shared" si="20"/>
        <v>271.72253726004334</v>
      </c>
      <c r="K143" s="9">
        <f t="shared" si="21"/>
        <v>271.72253726004334</v>
      </c>
      <c r="L143" s="10">
        <f t="shared" si="23"/>
        <v>472.26699999999994</v>
      </c>
    </row>
    <row r="144" spans="5:12" x14ac:dyDescent="0.25">
      <c r="E144" s="5">
        <v>122</v>
      </c>
      <c r="F144" s="6">
        <f t="shared" si="22"/>
        <v>472.26699999999994</v>
      </c>
      <c r="G144" s="7">
        <f t="shared" si="24"/>
        <v>743.98953726004333</v>
      </c>
      <c r="H144" s="8">
        <f t="shared" si="18"/>
        <v>200.54446273995663</v>
      </c>
      <c r="I144" s="8">
        <f t="shared" si="19"/>
        <v>543.44507452008668</v>
      </c>
      <c r="J144" s="9">
        <f t="shared" si="20"/>
        <v>271.72253726004334</v>
      </c>
      <c r="K144" s="9">
        <f t="shared" si="21"/>
        <v>271.72253726004334</v>
      </c>
      <c r="L144" s="10">
        <f t="shared" si="23"/>
        <v>472.26699999999994</v>
      </c>
    </row>
    <row r="145" spans="5:12" x14ac:dyDescent="0.25">
      <c r="E145" s="5">
        <v>123</v>
      </c>
      <c r="F145" s="6">
        <f t="shared" si="22"/>
        <v>472.26699999999994</v>
      </c>
      <c r="G145" s="7">
        <f t="shared" si="24"/>
        <v>743.98953726004333</v>
      </c>
      <c r="H145" s="8">
        <f t="shared" si="18"/>
        <v>200.54446273995663</v>
      </c>
      <c r="I145" s="8">
        <f t="shared" si="19"/>
        <v>543.44507452008668</v>
      </c>
      <c r="J145" s="9">
        <f t="shared" si="20"/>
        <v>271.72253726004334</v>
      </c>
      <c r="K145" s="9">
        <f t="shared" si="21"/>
        <v>271.72253726004334</v>
      </c>
      <c r="L145" s="10">
        <f t="shared" si="23"/>
        <v>472.26699999999994</v>
      </c>
    </row>
    <row r="146" spans="5:12" x14ac:dyDescent="0.25">
      <c r="E146" s="5">
        <v>124</v>
      </c>
      <c r="F146" s="6">
        <f t="shared" si="22"/>
        <v>472.26699999999994</v>
      </c>
      <c r="G146" s="7">
        <f t="shared" si="24"/>
        <v>743.98953726004333</v>
      </c>
      <c r="H146" s="8">
        <f t="shared" si="18"/>
        <v>200.54446273995663</v>
      </c>
      <c r="I146" s="8">
        <f t="shared" si="19"/>
        <v>543.44507452008668</v>
      </c>
      <c r="J146" s="9">
        <f t="shared" si="20"/>
        <v>271.72253726004334</v>
      </c>
      <c r="K146" s="9">
        <f t="shared" si="21"/>
        <v>271.72253726004334</v>
      </c>
      <c r="L146" s="10">
        <f t="shared" si="23"/>
        <v>472.26699999999994</v>
      </c>
    </row>
    <row r="147" spans="5:12" x14ac:dyDescent="0.25">
      <c r="E147" s="5">
        <v>125</v>
      </c>
      <c r="F147" s="6">
        <f t="shared" si="22"/>
        <v>472.26699999999994</v>
      </c>
      <c r="G147" s="7">
        <f t="shared" si="24"/>
        <v>743.98953726004333</v>
      </c>
      <c r="H147" s="8">
        <f t="shared" si="18"/>
        <v>200.54446273995663</v>
      </c>
      <c r="I147" s="8">
        <f t="shared" si="19"/>
        <v>543.44507452008668</v>
      </c>
      <c r="J147" s="9">
        <f t="shared" si="20"/>
        <v>271.72253726004334</v>
      </c>
      <c r="K147" s="9">
        <f t="shared" si="21"/>
        <v>271.72253726004334</v>
      </c>
      <c r="L147" s="10">
        <f t="shared" si="23"/>
        <v>472.26699999999994</v>
      </c>
    </row>
    <row r="148" spans="5:12" x14ac:dyDescent="0.25">
      <c r="E148" s="5">
        <v>126</v>
      </c>
      <c r="F148" s="6">
        <f t="shared" si="22"/>
        <v>472.26699999999994</v>
      </c>
      <c r="G148" s="7">
        <f t="shared" si="24"/>
        <v>743.98953726004333</v>
      </c>
      <c r="H148" s="8">
        <f t="shared" si="18"/>
        <v>200.54446273995663</v>
      </c>
      <c r="I148" s="8">
        <f t="shared" si="19"/>
        <v>543.44507452008668</v>
      </c>
      <c r="J148" s="9">
        <f t="shared" si="20"/>
        <v>271.72253726004334</v>
      </c>
      <c r="K148" s="9">
        <f t="shared" si="21"/>
        <v>271.72253726004334</v>
      </c>
      <c r="L148" s="10">
        <f t="shared" si="23"/>
        <v>472.26699999999994</v>
      </c>
    </row>
    <row r="149" spans="5:12" x14ac:dyDescent="0.25">
      <c r="E149" s="5">
        <v>127</v>
      </c>
      <c r="F149" s="6">
        <f t="shared" si="22"/>
        <v>472.26699999999994</v>
      </c>
      <c r="G149" s="7">
        <f t="shared" si="24"/>
        <v>743.98953726004333</v>
      </c>
      <c r="H149" s="8">
        <f t="shared" si="18"/>
        <v>200.54446273995663</v>
      </c>
      <c r="I149" s="8">
        <f t="shared" si="19"/>
        <v>543.44507452008668</v>
      </c>
      <c r="J149" s="9">
        <f t="shared" si="20"/>
        <v>271.72253726004334</v>
      </c>
      <c r="K149" s="9">
        <f t="shared" si="21"/>
        <v>271.72253726004334</v>
      </c>
      <c r="L149" s="10">
        <f t="shared" si="23"/>
        <v>472.26699999999994</v>
      </c>
    </row>
    <row r="150" spans="5:12" x14ac:dyDescent="0.25">
      <c r="E150" s="5">
        <v>128</v>
      </c>
      <c r="F150" s="6">
        <f t="shared" si="22"/>
        <v>472.26699999999994</v>
      </c>
      <c r="G150" s="7">
        <f t="shared" si="24"/>
        <v>743.98953726004333</v>
      </c>
      <c r="H150" s="8">
        <f t="shared" si="18"/>
        <v>200.54446273995663</v>
      </c>
      <c r="I150" s="8">
        <f t="shared" si="19"/>
        <v>543.44507452008668</v>
      </c>
      <c r="J150" s="9">
        <f t="shared" si="20"/>
        <v>271.72253726004334</v>
      </c>
      <c r="K150" s="9">
        <f t="shared" si="21"/>
        <v>271.72253726004334</v>
      </c>
      <c r="L150" s="10">
        <f t="shared" si="23"/>
        <v>472.26699999999994</v>
      </c>
    </row>
    <row r="151" spans="5:12" x14ac:dyDescent="0.25">
      <c r="E151" s="5">
        <v>129</v>
      </c>
      <c r="F151" s="6">
        <f t="shared" si="22"/>
        <v>472.26699999999994</v>
      </c>
      <c r="G151" s="7">
        <f t="shared" si="24"/>
        <v>743.98953726004333</v>
      </c>
      <c r="H151" s="8">
        <f t="shared" ref="H151:H214" si="25">G151*$H$2</f>
        <v>200.54446273995663</v>
      </c>
      <c r="I151" s="8">
        <f t="shared" ref="I151:I214" si="26">G151*$I$2</f>
        <v>543.44507452008668</v>
      </c>
      <c r="J151" s="9">
        <f t="shared" ref="J151:J214" si="27">I151*$J$2</f>
        <v>271.72253726004334</v>
      </c>
      <c r="K151" s="9">
        <f t="shared" ref="K151:K214" si="28">I151*$K$2</f>
        <v>271.72253726004334</v>
      </c>
      <c r="L151" s="10">
        <f t="shared" si="23"/>
        <v>472.26699999999994</v>
      </c>
    </row>
    <row r="152" spans="5:12" x14ac:dyDescent="0.25">
      <c r="E152" s="5">
        <v>130</v>
      </c>
      <c r="F152" s="6">
        <f t="shared" si="22"/>
        <v>472.26699999999994</v>
      </c>
      <c r="G152" s="7">
        <f t="shared" si="24"/>
        <v>743.98953726004333</v>
      </c>
      <c r="H152" s="8">
        <f t="shared" si="25"/>
        <v>200.54446273995663</v>
      </c>
      <c r="I152" s="8">
        <f t="shared" si="26"/>
        <v>543.44507452008668</v>
      </c>
      <c r="J152" s="9">
        <f t="shared" si="27"/>
        <v>271.72253726004334</v>
      </c>
      <c r="K152" s="9">
        <f t="shared" si="28"/>
        <v>271.72253726004334</v>
      </c>
      <c r="L152" s="10">
        <f t="shared" si="23"/>
        <v>472.26699999999994</v>
      </c>
    </row>
    <row r="153" spans="5:12" x14ac:dyDescent="0.25">
      <c r="E153" s="5">
        <v>131</v>
      </c>
      <c r="F153" s="6">
        <f t="shared" si="22"/>
        <v>472.26699999999994</v>
      </c>
      <c r="G153" s="7">
        <f t="shared" si="24"/>
        <v>743.98953726004333</v>
      </c>
      <c r="H153" s="8">
        <f t="shared" si="25"/>
        <v>200.54446273995663</v>
      </c>
      <c r="I153" s="8">
        <f t="shared" si="26"/>
        <v>543.44507452008668</v>
      </c>
      <c r="J153" s="9">
        <f t="shared" si="27"/>
        <v>271.72253726004334</v>
      </c>
      <c r="K153" s="9">
        <f t="shared" si="28"/>
        <v>271.72253726004334</v>
      </c>
      <c r="L153" s="10">
        <f t="shared" si="23"/>
        <v>472.26699999999994</v>
      </c>
    </row>
    <row r="154" spans="5:12" x14ac:dyDescent="0.25">
      <c r="E154" s="5">
        <v>132</v>
      </c>
      <c r="F154" s="6">
        <f t="shared" si="22"/>
        <v>472.26699999999994</v>
      </c>
      <c r="G154" s="7">
        <f t="shared" si="24"/>
        <v>743.98953726004333</v>
      </c>
      <c r="H154" s="8">
        <f t="shared" si="25"/>
        <v>200.54446273995663</v>
      </c>
      <c r="I154" s="8">
        <f t="shared" si="26"/>
        <v>543.44507452008668</v>
      </c>
      <c r="J154" s="9">
        <f t="shared" si="27"/>
        <v>271.72253726004334</v>
      </c>
      <c r="K154" s="9">
        <f t="shared" si="28"/>
        <v>271.72253726004334</v>
      </c>
      <c r="L154" s="10">
        <f t="shared" si="23"/>
        <v>472.26699999999994</v>
      </c>
    </row>
    <row r="155" spans="5:12" x14ac:dyDescent="0.25">
      <c r="E155" s="5">
        <v>133</v>
      </c>
      <c r="F155" s="6">
        <f t="shared" ref="F155:F218" si="29">F$3</f>
        <v>472.26699999999994</v>
      </c>
      <c r="G155" s="7">
        <f t="shared" si="24"/>
        <v>743.98953726004333</v>
      </c>
      <c r="H155" s="8">
        <f t="shared" si="25"/>
        <v>200.54446273995663</v>
      </c>
      <c r="I155" s="8">
        <f t="shared" si="26"/>
        <v>543.44507452008668</v>
      </c>
      <c r="J155" s="9">
        <f t="shared" si="27"/>
        <v>271.72253726004334</v>
      </c>
      <c r="K155" s="9">
        <f t="shared" si="28"/>
        <v>271.72253726004334</v>
      </c>
      <c r="L155" s="10">
        <f t="shared" ref="L155:L218" si="30">H155+J155</f>
        <v>472.26699999999994</v>
      </c>
    </row>
    <row r="156" spans="5:12" x14ac:dyDescent="0.25">
      <c r="E156" s="5">
        <v>134</v>
      </c>
      <c r="F156" s="6">
        <f t="shared" si="29"/>
        <v>472.26699999999994</v>
      </c>
      <c r="G156" s="7">
        <f t="shared" ref="G156:G219" si="31">F156+K155</f>
        <v>743.98953726004333</v>
      </c>
      <c r="H156" s="8">
        <f t="shared" si="25"/>
        <v>200.54446273995663</v>
      </c>
      <c r="I156" s="8">
        <f t="shared" si="26"/>
        <v>543.44507452008668</v>
      </c>
      <c r="J156" s="9">
        <f t="shared" si="27"/>
        <v>271.72253726004334</v>
      </c>
      <c r="K156" s="9">
        <f t="shared" si="28"/>
        <v>271.72253726004334</v>
      </c>
      <c r="L156" s="10">
        <f t="shared" si="30"/>
        <v>472.26699999999994</v>
      </c>
    </row>
    <row r="157" spans="5:12" x14ac:dyDescent="0.25">
      <c r="E157" s="5">
        <v>135</v>
      </c>
      <c r="F157" s="6">
        <f t="shared" si="29"/>
        <v>472.26699999999994</v>
      </c>
      <c r="G157" s="7">
        <f t="shared" si="31"/>
        <v>743.98953726004333</v>
      </c>
      <c r="H157" s="8">
        <f t="shared" si="25"/>
        <v>200.54446273995663</v>
      </c>
      <c r="I157" s="8">
        <f t="shared" si="26"/>
        <v>543.44507452008668</v>
      </c>
      <c r="J157" s="9">
        <f t="shared" si="27"/>
        <v>271.72253726004334</v>
      </c>
      <c r="K157" s="9">
        <f t="shared" si="28"/>
        <v>271.72253726004334</v>
      </c>
      <c r="L157" s="10">
        <f t="shared" si="30"/>
        <v>472.26699999999994</v>
      </c>
    </row>
    <row r="158" spans="5:12" x14ac:dyDescent="0.25">
      <c r="E158" s="5">
        <v>136</v>
      </c>
      <c r="F158" s="6">
        <f t="shared" si="29"/>
        <v>472.26699999999994</v>
      </c>
      <c r="G158" s="7">
        <f t="shared" si="31"/>
        <v>743.98953726004333</v>
      </c>
      <c r="H158" s="8">
        <f t="shared" si="25"/>
        <v>200.54446273995663</v>
      </c>
      <c r="I158" s="8">
        <f t="shared" si="26"/>
        <v>543.44507452008668</v>
      </c>
      <c r="J158" s="9">
        <f t="shared" si="27"/>
        <v>271.72253726004334</v>
      </c>
      <c r="K158" s="9">
        <f t="shared" si="28"/>
        <v>271.72253726004334</v>
      </c>
      <c r="L158" s="10">
        <f t="shared" si="30"/>
        <v>472.26699999999994</v>
      </c>
    </row>
    <row r="159" spans="5:12" x14ac:dyDescent="0.25">
      <c r="E159" s="5">
        <v>137</v>
      </c>
      <c r="F159" s="6">
        <f t="shared" si="29"/>
        <v>472.26699999999994</v>
      </c>
      <c r="G159" s="7">
        <f t="shared" si="31"/>
        <v>743.98953726004333</v>
      </c>
      <c r="H159" s="8">
        <f t="shared" si="25"/>
        <v>200.54446273995663</v>
      </c>
      <c r="I159" s="8">
        <f t="shared" si="26"/>
        <v>543.44507452008668</v>
      </c>
      <c r="J159" s="9">
        <f t="shared" si="27"/>
        <v>271.72253726004334</v>
      </c>
      <c r="K159" s="9">
        <f t="shared" si="28"/>
        <v>271.72253726004334</v>
      </c>
      <c r="L159" s="10">
        <f t="shared" si="30"/>
        <v>472.26699999999994</v>
      </c>
    </row>
    <row r="160" spans="5:12" x14ac:dyDescent="0.25">
      <c r="E160" s="5">
        <v>138</v>
      </c>
      <c r="F160" s="6">
        <f t="shared" si="29"/>
        <v>472.26699999999994</v>
      </c>
      <c r="G160" s="7">
        <f t="shared" si="31"/>
        <v>743.98953726004333</v>
      </c>
      <c r="H160" s="8">
        <f t="shared" si="25"/>
        <v>200.54446273995663</v>
      </c>
      <c r="I160" s="8">
        <f t="shared" si="26"/>
        <v>543.44507452008668</v>
      </c>
      <c r="J160" s="9">
        <f t="shared" si="27"/>
        <v>271.72253726004334</v>
      </c>
      <c r="K160" s="9">
        <f t="shared" si="28"/>
        <v>271.72253726004334</v>
      </c>
      <c r="L160" s="10">
        <f t="shared" si="30"/>
        <v>472.26699999999994</v>
      </c>
    </row>
    <row r="161" spans="5:12" x14ac:dyDescent="0.25">
      <c r="E161" s="5">
        <v>139</v>
      </c>
      <c r="F161" s="6">
        <f t="shared" si="29"/>
        <v>472.26699999999994</v>
      </c>
      <c r="G161" s="7">
        <f t="shared" si="31"/>
        <v>743.98953726004333</v>
      </c>
      <c r="H161" s="8">
        <f t="shared" si="25"/>
        <v>200.54446273995663</v>
      </c>
      <c r="I161" s="8">
        <f t="shared" si="26"/>
        <v>543.44507452008668</v>
      </c>
      <c r="J161" s="9">
        <f t="shared" si="27"/>
        <v>271.72253726004334</v>
      </c>
      <c r="K161" s="9">
        <f t="shared" si="28"/>
        <v>271.72253726004334</v>
      </c>
      <c r="L161" s="10">
        <f t="shared" si="30"/>
        <v>472.26699999999994</v>
      </c>
    </row>
    <row r="162" spans="5:12" x14ac:dyDescent="0.25">
      <c r="E162" s="5">
        <v>140</v>
      </c>
      <c r="F162" s="6">
        <f t="shared" si="29"/>
        <v>472.26699999999994</v>
      </c>
      <c r="G162" s="7">
        <f t="shared" si="31"/>
        <v>743.98953726004333</v>
      </c>
      <c r="H162" s="8">
        <f t="shared" si="25"/>
        <v>200.54446273995663</v>
      </c>
      <c r="I162" s="8">
        <f t="shared" si="26"/>
        <v>543.44507452008668</v>
      </c>
      <c r="J162" s="9">
        <f t="shared" si="27"/>
        <v>271.72253726004334</v>
      </c>
      <c r="K162" s="9">
        <f t="shared" si="28"/>
        <v>271.72253726004334</v>
      </c>
      <c r="L162" s="10">
        <f t="shared" si="30"/>
        <v>472.26699999999994</v>
      </c>
    </row>
    <row r="163" spans="5:12" x14ac:dyDescent="0.25">
      <c r="E163" s="5">
        <v>141</v>
      </c>
      <c r="F163" s="6">
        <f t="shared" si="29"/>
        <v>472.26699999999994</v>
      </c>
      <c r="G163" s="7">
        <f t="shared" si="31"/>
        <v>743.98953726004333</v>
      </c>
      <c r="H163" s="8">
        <f t="shared" si="25"/>
        <v>200.54446273995663</v>
      </c>
      <c r="I163" s="8">
        <f t="shared" si="26"/>
        <v>543.44507452008668</v>
      </c>
      <c r="J163" s="9">
        <f t="shared" si="27"/>
        <v>271.72253726004334</v>
      </c>
      <c r="K163" s="9">
        <f t="shared" si="28"/>
        <v>271.72253726004334</v>
      </c>
      <c r="L163" s="10">
        <f t="shared" si="30"/>
        <v>472.26699999999994</v>
      </c>
    </row>
    <row r="164" spans="5:12" x14ac:dyDescent="0.25">
      <c r="E164" s="5">
        <v>142</v>
      </c>
      <c r="F164" s="6">
        <f t="shared" si="29"/>
        <v>472.26699999999994</v>
      </c>
      <c r="G164" s="7">
        <f t="shared" si="31"/>
        <v>743.98953726004333</v>
      </c>
      <c r="H164" s="8">
        <f t="shared" si="25"/>
        <v>200.54446273995663</v>
      </c>
      <c r="I164" s="8">
        <f t="shared" si="26"/>
        <v>543.44507452008668</v>
      </c>
      <c r="J164" s="9">
        <f t="shared" si="27"/>
        <v>271.72253726004334</v>
      </c>
      <c r="K164" s="9">
        <f t="shared" si="28"/>
        <v>271.72253726004334</v>
      </c>
      <c r="L164" s="10">
        <f t="shared" si="30"/>
        <v>472.26699999999994</v>
      </c>
    </row>
    <row r="165" spans="5:12" x14ac:dyDescent="0.25">
      <c r="E165" s="5">
        <v>143</v>
      </c>
      <c r="F165" s="6">
        <f t="shared" si="29"/>
        <v>472.26699999999994</v>
      </c>
      <c r="G165" s="7">
        <f t="shared" si="31"/>
        <v>743.98953726004333</v>
      </c>
      <c r="H165" s="8">
        <f t="shared" si="25"/>
        <v>200.54446273995663</v>
      </c>
      <c r="I165" s="8">
        <f t="shared" si="26"/>
        <v>543.44507452008668</v>
      </c>
      <c r="J165" s="9">
        <f t="shared" si="27"/>
        <v>271.72253726004334</v>
      </c>
      <c r="K165" s="9">
        <f t="shared" si="28"/>
        <v>271.72253726004334</v>
      </c>
      <c r="L165" s="10">
        <f t="shared" si="30"/>
        <v>472.26699999999994</v>
      </c>
    </row>
    <row r="166" spans="5:12" x14ac:dyDescent="0.25">
      <c r="E166" s="5">
        <v>144</v>
      </c>
      <c r="F166" s="6">
        <f t="shared" si="29"/>
        <v>472.26699999999994</v>
      </c>
      <c r="G166" s="7">
        <f t="shared" si="31"/>
        <v>743.98953726004333</v>
      </c>
      <c r="H166" s="8">
        <f t="shared" si="25"/>
        <v>200.54446273995663</v>
      </c>
      <c r="I166" s="8">
        <f t="shared" si="26"/>
        <v>543.44507452008668</v>
      </c>
      <c r="J166" s="9">
        <f t="shared" si="27"/>
        <v>271.72253726004334</v>
      </c>
      <c r="K166" s="9">
        <f t="shared" si="28"/>
        <v>271.72253726004334</v>
      </c>
      <c r="L166" s="10">
        <f t="shared" si="30"/>
        <v>472.26699999999994</v>
      </c>
    </row>
    <row r="167" spans="5:12" x14ac:dyDescent="0.25">
      <c r="E167" s="5">
        <v>145</v>
      </c>
      <c r="F167" s="6">
        <f t="shared" si="29"/>
        <v>472.26699999999994</v>
      </c>
      <c r="G167" s="7">
        <f t="shared" si="31"/>
        <v>743.98953726004333</v>
      </c>
      <c r="H167" s="8">
        <f t="shared" si="25"/>
        <v>200.54446273995663</v>
      </c>
      <c r="I167" s="8">
        <f t="shared" si="26"/>
        <v>543.44507452008668</v>
      </c>
      <c r="J167" s="9">
        <f t="shared" si="27"/>
        <v>271.72253726004334</v>
      </c>
      <c r="K167" s="9">
        <f t="shared" si="28"/>
        <v>271.72253726004334</v>
      </c>
      <c r="L167" s="10">
        <f t="shared" si="30"/>
        <v>472.26699999999994</v>
      </c>
    </row>
    <row r="168" spans="5:12" x14ac:dyDescent="0.25">
      <c r="E168" s="5">
        <v>146</v>
      </c>
      <c r="F168" s="6">
        <f t="shared" si="29"/>
        <v>472.26699999999994</v>
      </c>
      <c r="G168" s="7">
        <f t="shared" si="31"/>
        <v>743.98953726004333</v>
      </c>
      <c r="H168" s="8">
        <f t="shared" si="25"/>
        <v>200.54446273995663</v>
      </c>
      <c r="I168" s="8">
        <f t="shared" si="26"/>
        <v>543.44507452008668</v>
      </c>
      <c r="J168" s="9">
        <f t="shared" si="27"/>
        <v>271.72253726004334</v>
      </c>
      <c r="K168" s="9">
        <f t="shared" si="28"/>
        <v>271.72253726004334</v>
      </c>
      <c r="L168" s="10">
        <f t="shared" si="30"/>
        <v>472.26699999999994</v>
      </c>
    </row>
    <row r="169" spans="5:12" x14ac:dyDescent="0.25">
      <c r="E169" s="5">
        <v>147</v>
      </c>
      <c r="F169" s="6">
        <f t="shared" si="29"/>
        <v>472.26699999999994</v>
      </c>
      <c r="G169" s="7">
        <f t="shared" si="31"/>
        <v>743.98953726004333</v>
      </c>
      <c r="H169" s="8">
        <f t="shared" si="25"/>
        <v>200.54446273995663</v>
      </c>
      <c r="I169" s="8">
        <f t="shared" si="26"/>
        <v>543.44507452008668</v>
      </c>
      <c r="J169" s="9">
        <f t="shared" si="27"/>
        <v>271.72253726004334</v>
      </c>
      <c r="K169" s="9">
        <f t="shared" si="28"/>
        <v>271.72253726004334</v>
      </c>
      <c r="L169" s="10">
        <f t="shared" si="30"/>
        <v>472.26699999999994</v>
      </c>
    </row>
    <row r="170" spans="5:12" x14ac:dyDescent="0.25">
      <c r="E170" s="5">
        <v>148</v>
      </c>
      <c r="F170" s="6">
        <f t="shared" si="29"/>
        <v>472.26699999999994</v>
      </c>
      <c r="G170" s="7">
        <f t="shared" si="31"/>
        <v>743.98953726004333</v>
      </c>
      <c r="H170" s="8">
        <f t="shared" si="25"/>
        <v>200.54446273995663</v>
      </c>
      <c r="I170" s="8">
        <f t="shared" si="26"/>
        <v>543.44507452008668</v>
      </c>
      <c r="J170" s="9">
        <f t="shared" si="27"/>
        <v>271.72253726004334</v>
      </c>
      <c r="K170" s="9">
        <f t="shared" si="28"/>
        <v>271.72253726004334</v>
      </c>
      <c r="L170" s="10">
        <f t="shared" si="30"/>
        <v>472.26699999999994</v>
      </c>
    </row>
    <row r="171" spans="5:12" x14ac:dyDescent="0.25">
      <c r="E171" s="5">
        <v>149</v>
      </c>
      <c r="F171" s="6">
        <f t="shared" si="29"/>
        <v>472.26699999999994</v>
      </c>
      <c r="G171" s="7">
        <f t="shared" si="31"/>
        <v>743.98953726004333</v>
      </c>
      <c r="H171" s="8">
        <f t="shared" si="25"/>
        <v>200.54446273995663</v>
      </c>
      <c r="I171" s="8">
        <f t="shared" si="26"/>
        <v>543.44507452008668</v>
      </c>
      <c r="J171" s="9">
        <f t="shared" si="27"/>
        <v>271.72253726004334</v>
      </c>
      <c r="K171" s="9">
        <f t="shared" si="28"/>
        <v>271.72253726004334</v>
      </c>
      <c r="L171" s="10">
        <f t="shared" si="30"/>
        <v>472.26699999999994</v>
      </c>
    </row>
    <row r="172" spans="5:12" x14ac:dyDescent="0.25">
      <c r="E172" s="5">
        <v>150</v>
      </c>
      <c r="F172" s="6">
        <f t="shared" si="29"/>
        <v>472.26699999999994</v>
      </c>
      <c r="G172" s="7">
        <f t="shared" si="31"/>
        <v>743.98953726004333</v>
      </c>
      <c r="H172" s="8">
        <f t="shared" si="25"/>
        <v>200.54446273995663</v>
      </c>
      <c r="I172" s="8">
        <f t="shared" si="26"/>
        <v>543.44507452008668</v>
      </c>
      <c r="J172" s="9">
        <f t="shared" si="27"/>
        <v>271.72253726004334</v>
      </c>
      <c r="K172" s="9">
        <f t="shared" si="28"/>
        <v>271.72253726004334</v>
      </c>
      <c r="L172" s="10">
        <f t="shared" si="30"/>
        <v>472.26699999999994</v>
      </c>
    </row>
    <row r="173" spans="5:12" x14ac:dyDescent="0.25">
      <c r="E173" s="5">
        <v>151</v>
      </c>
      <c r="F173" s="6">
        <f t="shared" si="29"/>
        <v>472.26699999999994</v>
      </c>
      <c r="G173" s="7">
        <f t="shared" si="31"/>
        <v>743.98953726004333</v>
      </c>
      <c r="H173" s="8">
        <f t="shared" si="25"/>
        <v>200.54446273995663</v>
      </c>
      <c r="I173" s="8">
        <f t="shared" si="26"/>
        <v>543.44507452008668</v>
      </c>
      <c r="J173" s="9">
        <f t="shared" si="27"/>
        <v>271.72253726004334</v>
      </c>
      <c r="K173" s="9">
        <f t="shared" si="28"/>
        <v>271.72253726004334</v>
      </c>
      <c r="L173" s="10">
        <f t="shared" si="30"/>
        <v>472.26699999999994</v>
      </c>
    </row>
    <row r="174" spans="5:12" x14ac:dyDescent="0.25">
      <c r="E174" s="5">
        <v>152</v>
      </c>
      <c r="F174" s="6">
        <f t="shared" si="29"/>
        <v>472.26699999999994</v>
      </c>
      <c r="G174" s="7">
        <f t="shared" si="31"/>
        <v>743.98953726004333</v>
      </c>
      <c r="H174" s="8">
        <f t="shared" si="25"/>
        <v>200.54446273995663</v>
      </c>
      <c r="I174" s="8">
        <f t="shared" si="26"/>
        <v>543.44507452008668</v>
      </c>
      <c r="J174" s="9">
        <f t="shared" si="27"/>
        <v>271.72253726004334</v>
      </c>
      <c r="K174" s="9">
        <f t="shared" si="28"/>
        <v>271.72253726004334</v>
      </c>
      <c r="L174" s="10">
        <f t="shared" si="30"/>
        <v>472.26699999999994</v>
      </c>
    </row>
    <row r="175" spans="5:12" x14ac:dyDescent="0.25">
      <c r="E175" s="5">
        <v>153</v>
      </c>
      <c r="F175" s="6">
        <f t="shared" si="29"/>
        <v>472.26699999999994</v>
      </c>
      <c r="G175" s="7">
        <f t="shared" si="31"/>
        <v>743.98953726004333</v>
      </c>
      <c r="H175" s="8">
        <f t="shared" si="25"/>
        <v>200.54446273995663</v>
      </c>
      <c r="I175" s="8">
        <f t="shared" si="26"/>
        <v>543.44507452008668</v>
      </c>
      <c r="J175" s="9">
        <f t="shared" si="27"/>
        <v>271.72253726004334</v>
      </c>
      <c r="K175" s="9">
        <f t="shared" si="28"/>
        <v>271.72253726004334</v>
      </c>
      <c r="L175" s="10">
        <f t="shared" si="30"/>
        <v>472.26699999999994</v>
      </c>
    </row>
    <row r="176" spans="5:12" x14ac:dyDescent="0.25">
      <c r="E176" s="5">
        <v>154</v>
      </c>
      <c r="F176" s="6">
        <f t="shared" si="29"/>
        <v>472.26699999999994</v>
      </c>
      <c r="G176" s="7">
        <f t="shared" si="31"/>
        <v>743.98953726004333</v>
      </c>
      <c r="H176" s="8">
        <f t="shared" si="25"/>
        <v>200.54446273995663</v>
      </c>
      <c r="I176" s="8">
        <f t="shared" si="26"/>
        <v>543.44507452008668</v>
      </c>
      <c r="J176" s="9">
        <f t="shared" si="27"/>
        <v>271.72253726004334</v>
      </c>
      <c r="K176" s="9">
        <f t="shared" si="28"/>
        <v>271.72253726004334</v>
      </c>
      <c r="L176" s="10">
        <f t="shared" si="30"/>
        <v>472.26699999999994</v>
      </c>
    </row>
    <row r="177" spans="5:12" x14ac:dyDescent="0.25">
      <c r="E177" s="5">
        <v>155</v>
      </c>
      <c r="F177" s="6">
        <f t="shared" si="29"/>
        <v>472.26699999999994</v>
      </c>
      <c r="G177" s="7">
        <f t="shared" si="31"/>
        <v>743.98953726004333</v>
      </c>
      <c r="H177" s="8">
        <f t="shared" si="25"/>
        <v>200.54446273995663</v>
      </c>
      <c r="I177" s="8">
        <f t="shared" si="26"/>
        <v>543.44507452008668</v>
      </c>
      <c r="J177" s="9">
        <f t="shared" si="27"/>
        <v>271.72253726004334</v>
      </c>
      <c r="K177" s="9">
        <f t="shared" si="28"/>
        <v>271.72253726004334</v>
      </c>
      <c r="L177" s="10">
        <f t="shared" si="30"/>
        <v>472.26699999999994</v>
      </c>
    </row>
    <row r="178" spans="5:12" x14ac:dyDescent="0.25">
      <c r="E178" s="5">
        <v>156</v>
      </c>
      <c r="F178" s="6">
        <f t="shared" si="29"/>
        <v>472.26699999999994</v>
      </c>
      <c r="G178" s="7">
        <f t="shared" si="31"/>
        <v>743.98953726004333</v>
      </c>
      <c r="H178" s="8">
        <f t="shared" si="25"/>
        <v>200.54446273995663</v>
      </c>
      <c r="I178" s="8">
        <f t="shared" si="26"/>
        <v>543.44507452008668</v>
      </c>
      <c r="J178" s="9">
        <f t="shared" si="27"/>
        <v>271.72253726004334</v>
      </c>
      <c r="K178" s="9">
        <f t="shared" si="28"/>
        <v>271.72253726004334</v>
      </c>
      <c r="L178" s="10">
        <f t="shared" si="30"/>
        <v>472.26699999999994</v>
      </c>
    </row>
    <row r="179" spans="5:12" x14ac:dyDescent="0.25">
      <c r="E179" s="5">
        <v>157</v>
      </c>
      <c r="F179" s="6">
        <f t="shared" si="29"/>
        <v>472.26699999999994</v>
      </c>
      <c r="G179" s="7">
        <f t="shared" si="31"/>
        <v>743.98953726004333</v>
      </c>
      <c r="H179" s="8">
        <f t="shared" si="25"/>
        <v>200.54446273995663</v>
      </c>
      <c r="I179" s="8">
        <f t="shared" si="26"/>
        <v>543.44507452008668</v>
      </c>
      <c r="J179" s="9">
        <f t="shared" si="27"/>
        <v>271.72253726004334</v>
      </c>
      <c r="K179" s="9">
        <f t="shared" si="28"/>
        <v>271.72253726004334</v>
      </c>
      <c r="L179" s="10">
        <f t="shared" si="30"/>
        <v>472.26699999999994</v>
      </c>
    </row>
    <row r="180" spans="5:12" x14ac:dyDescent="0.25">
      <c r="E180" s="5">
        <v>158</v>
      </c>
      <c r="F180" s="6">
        <f t="shared" si="29"/>
        <v>472.26699999999994</v>
      </c>
      <c r="G180" s="7">
        <f t="shared" si="31"/>
        <v>743.98953726004333</v>
      </c>
      <c r="H180" s="8">
        <f t="shared" si="25"/>
        <v>200.54446273995663</v>
      </c>
      <c r="I180" s="8">
        <f t="shared" si="26"/>
        <v>543.44507452008668</v>
      </c>
      <c r="J180" s="9">
        <f t="shared" si="27"/>
        <v>271.72253726004334</v>
      </c>
      <c r="K180" s="9">
        <f t="shared" si="28"/>
        <v>271.72253726004334</v>
      </c>
      <c r="L180" s="10">
        <f t="shared" si="30"/>
        <v>472.26699999999994</v>
      </c>
    </row>
    <row r="181" spans="5:12" x14ac:dyDescent="0.25">
      <c r="E181" s="5">
        <v>159</v>
      </c>
      <c r="F181" s="6">
        <f t="shared" si="29"/>
        <v>472.26699999999994</v>
      </c>
      <c r="G181" s="7">
        <f t="shared" si="31"/>
        <v>743.98953726004333</v>
      </c>
      <c r="H181" s="8">
        <f t="shared" si="25"/>
        <v>200.54446273995663</v>
      </c>
      <c r="I181" s="8">
        <f t="shared" si="26"/>
        <v>543.44507452008668</v>
      </c>
      <c r="J181" s="9">
        <f t="shared" si="27"/>
        <v>271.72253726004334</v>
      </c>
      <c r="K181" s="9">
        <f t="shared" si="28"/>
        <v>271.72253726004334</v>
      </c>
      <c r="L181" s="10">
        <f t="shared" si="30"/>
        <v>472.26699999999994</v>
      </c>
    </row>
    <row r="182" spans="5:12" x14ac:dyDescent="0.25">
      <c r="E182" s="5">
        <v>160</v>
      </c>
      <c r="F182" s="6">
        <f t="shared" si="29"/>
        <v>472.26699999999994</v>
      </c>
      <c r="G182" s="7">
        <f t="shared" si="31"/>
        <v>743.98953726004333</v>
      </c>
      <c r="H182" s="8">
        <f t="shared" si="25"/>
        <v>200.54446273995663</v>
      </c>
      <c r="I182" s="8">
        <f t="shared" si="26"/>
        <v>543.44507452008668</v>
      </c>
      <c r="J182" s="9">
        <f t="shared" si="27"/>
        <v>271.72253726004334</v>
      </c>
      <c r="K182" s="9">
        <f t="shared" si="28"/>
        <v>271.72253726004334</v>
      </c>
      <c r="L182" s="10">
        <f t="shared" si="30"/>
        <v>472.26699999999994</v>
      </c>
    </row>
    <row r="183" spans="5:12" x14ac:dyDescent="0.25">
      <c r="E183" s="5">
        <v>161</v>
      </c>
      <c r="F183" s="6">
        <f t="shared" si="29"/>
        <v>472.26699999999994</v>
      </c>
      <c r="G183" s="7">
        <f t="shared" si="31"/>
        <v>743.98953726004333</v>
      </c>
      <c r="H183" s="8">
        <f t="shared" si="25"/>
        <v>200.54446273995663</v>
      </c>
      <c r="I183" s="8">
        <f t="shared" si="26"/>
        <v>543.44507452008668</v>
      </c>
      <c r="J183" s="9">
        <f t="shared" si="27"/>
        <v>271.72253726004334</v>
      </c>
      <c r="K183" s="9">
        <f t="shared" si="28"/>
        <v>271.72253726004334</v>
      </c>
      <c r="L183" s="10">
        <f t="shared" si="30"/>
        <v>472.26699999999994</v>
      </c>
    </row>
    <row r="184" spans="5:12" x14ac:dyDescent="0.25">
      <c r="E184" s="5">
        <v>162</v>
      </c>
      <c r="F184" s="6">
        <f t="shared" si="29"/>
        <v>472.26699999999994</v>
      </c>
      <c r="G184" s="7">
        <f t="shared" si="31"/>
        <v>743.98953726004333</v>
      </c>
      <c r="H184" s="8">
        <f t="shared" si="25"/>
        <v>200.54446273995663</v>
      </c>
      <c r="I184" s="8">
        <f t="shared" si="26"/>
        <v>543.44507452008668</v>
      </c>
      <c r="J184" s="9">
        <f t="shared" si="27"/>
        <v>271.72253726004334</v>
      </c>
      <c r="K184" s="9">
        <f t="shared" si="28"/>
        <v>271.72253726004334</v>
      </c>
      <c r="L184" s="10">
        <f t="shared" si="30"/>
        <v>472.26699999999994</v>
      </c>
    </row>
    <row r="185" spans="5:12" x14ac:dyDescent="0.25">
      <c r="E185" s="5">
        <v>163</v>
      </c>
      <c r="F185" s="6">
        <f t="shared" si="29"/>
        <v>472.26699999999994</v>
      </c>
      <c r="G185" s="7">
        <f t="shared" si="31"/>
        <v>743.98953726004333</v>
      </c>
      <c r="H185" s="8">
        <f t="shared" si="25"/>
        <v>200.54446273995663</v>
      </c>
      <c r="I185" s="8">
        <f t="shared" si="26"/>
        <v>543.44507452008668</v>
      </c>
      <c r="J185" s="9">
        <f t="shared" si="27"/>
        <v>271.72253726004334</v>
      </c>
      <c r="K185" s="9">
        <f t="shared" si="28"/>
        <v>271.72253726004334</v>
      </c>
      <c r="L185" s="10">
        <f t="shared" si="30"/>
        <v>472.26699999999994</v>
      </c>
    </row>
    <row r="186" spans="5:12" x14ac:dyDescent="0.25">
      <c r="E186" s="5">
        <v>164</v>
      </c>
      <c r="F186" s="6">
        <f t="shared" si="29"/>
        <v>472.26699999999994</v>
      </c>
      <c r="G186" s="7">
        <f t="shared" si="31"/>
        <v>743.98953726004333</v>
      </c>
      <c r="H186" s="8">
        <f t="shared" si="25"/>
        <v>200.54446273995663</v>
      </c>
      <c r="I186" s="8">
        <f t="shared" si="26"/>
        <v>543.44507452008668</v>
      </c>
      <c r="J186" s="9">
        <f t="shared" si="27"/>
        <v>271.72253726004334</v>
      </c>
      <c r="K186" s="9">
        <f t="shared" si="28"/>
        <v>271.72253726004334</v>
      </c>
      <c r="L186" s="10">
        <f t="shared" si="30"/>
        <v>472.26699999999994</v>
      </c>
    </row>
    <row r="187" spans="5:12" x14ac:dyDescent="0.25">
      <c r="E187" s="5">
        <v>165</v>
      </c>
      <c r="F187" s="6">
        <f t="shared" si="29"/>
        <v>472.26699999999994</v>
      </c>
      <c r="G187" s="7">
        <f t="shared" si="31"/>
        <v>743.98953726004333</v>
      </c>
      <c r="H187" s="8">
        <f t="shared" si="25"/>
        <v>200.54446273995663</v>
      </c>
      <c r="I187" s="8">
        <f t="shared" si="26"/>
        <v>543.44507452008668</v>
      </c>
      <c r="J187" s="9">
        <f t="shared" si="27"/>
        <v>271.72253726004334</v>
      </c>
      <c r="K187" s="9">
        <f t="shared" si="28"/>
        <v>271.72253726004334</v>
      </c>
      <c r="L187" s="10">
        <f t="shared" si="30"/>
        <v>472.26699999999994</v>
      </c>
    </row>
    <row r="188" spans="5:12" x14ac:dyDescent="0.25">
      <c r="E188" s="5">
        <v>166</v>
      </c>
      <c r="F188" s="6">
        <f t="shared" si="29"/>
        <v>472.26699999999994</v>
      </c>
      <c r="G188" s="7">
        <f t="shared" si="31"/>
        <v>743.98953726004333</v>
      </c>
      <c r="H188" s="8">
        <f t="shared" si="25"/>
        <v>200.54446273995663</v>
      </c>
      <c r="I188" s="8">
        <f t="shared" si="26"/>
        <v>543.44507452008668</v>
      </c>
      <c r="J188" s="9">
        <f t="shared" si="27"/>
        <v>271.72253726004334</v>
      </c>
      <c r="K188" s="9">
        <f t="shared" si="28"/>
        <v>271.72253726004334</v>
      </c>
      <c r="L188" s="10">
        <f t="shared" si="30"/>
        <v>472.26699999999994</v>
      </c>
    </row>
    <row r="189" spans="5:12" x14ac:dyDescent="0.25">
      <c r="E189" s="5">
        <v>167</v>
      </c>
      <c r="F189" s="6">
        <f t="shared" si="29"/>
        <v>472.26699999999994</v>
      </c>
      <c r="G189" s="7">
        <f t="shared" si="31"/>
        <v>743.98953726004333</v>
      </c>
      <c r="H189" s="8">
        <f t="shared" si="25"/>
        <v>200.54446273995663</v>
      </c>
      <c r="I189" s="8">
        <f t="shared" si="26"/>
        <v>543.44507452008668</v>
      </c>
      <c r="J189" s="9">
        <f t="shared" si="27"/>
        <v>271.72253726004334</v>
      </c>
      <c r="K189" s="9">
        <f t="shared" si="28"/>
        <v>271.72253726004334</v>
      </c>
      <c r="L189" s="10">
        <f t="shared" si="30"/>
        <v>472.26699999999994</v>
      </c>
    </row>
    <row r="190" spans="5:12" x14ac:dyDescent="0.25">
      <c r="E190" s="5">
        <v>168</v>
      </c>
      <c r="F190" s="6">
        <f t="shared" si="29"/>
        <v>472.26699999999994</v>
      </c>
      <c r="G190" s="7">
        <f t="shared" si="31"/>
        <v>743.98953726004333</v>
      </c>
      <c r="H190" s="8">
        <f t="shared" si="25"/>
        <v>200.54446273995663</v>
      </c>
      <c r="I190" s="8">
        <f t="shared" si="26"/>
        <v>543.44507452008668</v>
      </c>
      <c r="J190" s="9">
        <f t="shared" si="27"/>
        <v>271.72253726004334</v>
      </c>
      <c r="K190" s="9">
        <f t="shared" si="28"/>
        <v>271.72253726004334</v>
      </c>
      <c r="L190" s="10">
        <f t="shared" si="30"/>
        <v>472.26699999999994</v>
      </c>
    </row>
    <row r="191" spans="5:12" x14ac:dyDescent="0.25">
      <c r="E191" s="5">
        <v>169</v>
      </c>
      <c r="F191" s="6">
        <f t="shared" si="29"/>
        <v>472.26699999999994</v>
      </c>
      <c r="G191" s="7">
        <f t="shared" si="31"/>
        <v>743.98953726004333</v>
      </c>
      <c r="H191" s="8">
        <f t="shared" si="25"/>
        <v>200.54446273995663</v>
      </c>
      <c r="I191" s="8">
        <f t="shared" si="26"/>
        <v>543.44507452008668</v>
      </c>
      <c r="J191" s="9">
        <f t="shared" si="27"/>
        <v>271.72253726004334</v>
      </c>
      <c r="K191" s="9">
        <f t="shared" si="28"/>
        <v>271.72253726004334</v>
      </c>
      <c r="L191" s="10">
        <f t="shared" si="30"/>
        <v>472.26699999999994</v>
      </c>
    </row>
    <row r="192" spans="5:12" x14ac:dyDescent="0.25">
      <c r="E192" s="5">
        <v>170</v>
      </c>
      <c r="F192" s="6">
        <f t="shared" si="29"/>
        <v>472.26699999999994</v>
      </c>
      <c r="G192" s="7">
        <f t="shared" si="31"/>
        <v>743.98953726004333</v>
      </c>
      <c r="H192" s="8">
        <f t="shared" si="25"/>
        <v>200.54446273995663</v>
      </c>
      <c r="I192" s="8">
        <f t="shared" si="26"/>
        <v>543.44507452008668</v>
      </c>
      <c r="J192" s="9">
        <f t="shared" si="27"/>
        <v>271.72253726004334</v>
      </c>
      <c r="K192" s="9">
        <f t="shared" si="28"/>
        <v>271.72253726004334</v>
      </c>
      <c r="L192" s="10">
        <f t="shared" si="30"/>
        <v>472.26699999999994</v>
      </c>
    </row>
    <row r="193" spans="5:12" x14ac:dyDescent="0.25">
      <c r="E193" s="5">
        <v>171</v>
      </c>
      <c r="F193" s="6">
        <f t="shared" si="29"/>
        <v>472.26699999999994</v>
      </c>
      <c r="G193" s="7">
        <f t="shared" si="31"/>
        <v>743.98953726004333</v>
      </c>
      <c r="H193" s="8">
        <f t="shared" si="25"/>
        <v>200.54446273995663</v>
      </c>
      <c r="I193" s="8">
        <f t="shared" si="26"/>
        <v>543.44507452008668</v>
      </c>
      <c r="J193" s="9">
        <f t="shared" si="27"/>
        <v>271.72253726004334</v>
      </c>
      <c r="K193" s="9">
        <f t="shared" si="28"/>
        <v>271.72253726004334</v>
      </c>
      <c r="L193" s="10">
        <f t="shared" si="30"/>
        <v>472.26699999999994</v>
      </c>
    </row>
    <row r="194" spans="5:12" x14ac:dyDescent="0.25">
      <c r="E194" s="5">
        <v>172</v>
      </c>
      <c r="F194" s="6">
        <f t="shared" si="29"/>
        <v>472.26699999999994</v>
      </c>
      <c r="G194" s="7">
        <f t="shared" si="31"/>
        <v>743.98953726004333</v>
      </c>
      <c r="H194" s="8">
        <f t="shared" si="25"/>
        <v>200.54446273995663</v>
      </c>
      <c r="I194" s="8">
        <f t="shared" si="26"/>
        <v>543.44507452008668</v>
      </c>
      <c r="J194" s="9">
        <f t="shared" si="27"/>
        <v>271.72253726004334</v>
      </c>
      <c r="K194" s="9">
        <f t="shared" si="28"/>
        <v>271.72253726004334</v>
      </c>
      <c r="L194" s="10">
        <f t="shared" si="30"/>
        <v>472.26699999999994</v>
      </c>
    </row>
    <row r="195" spans="5:12" x14ac:dyDescent="0.25">
      <c r="E195" s="5">
        <v>173</v>
      </c>
      <c r="F195" s="6">
        <f t="shared" si="29"/>
        <v>472.26699999999994</v>
      </c>
      <c r="G195" s="7">
        <f t="shared" si="31"/>
        <v>743.98953726004333</v>
      </c>
      <c r="H195" s="8">
        <f t="shared" si="25"/>
        <v>200.54446273995663</v>
      </c>
      <c r="I195" s="8">
        <f t="shared" si="26"/>
        <v>543.44507452008668</v>
      </c>
      <c r="J195" s="9">
        <f t="shared" si="27"/>
        <v>271.72253726004334</v>
      </c>
      <c r="K195" s="9">
        <f t="shared" si="28"/>
        <v>271.72253726004334</v>
      </c>
      <c r="L195" s="10">
        <f t="shared" si="30"/>
        <v>472.26699999999994</v>
      </c>
    </row>
    <row r="196" spans="5:12" x14ac:dyDescent="0.25">
      <c r="E196" s="5">
        <v>174</v>
      </c>
      <c r="F196" s="6">
        <f t="shared" si="29"/>
        <v>472.26699999999994</v>
      </c>
      <c r="G196" s="7">
        <f t="shared" si="31"/>
        <v>743.98953726004333</v>
      </c>
      <c r="H196" s="8">
        <f t="shared" si="25"/>
        <v>200.54446273995663</v>
      </c>
      <c r="I196" s="8">
        <f t="shared" si="26"/>
        <v>543.44507452008668</v>
      </c>
      <c r="J196" s="9">
        <f t="shared" si="27"/>
        <v>271.72253726004334</v>
      </c>
      <c r="K196" s="9">
        <f t="shared" si="28"/>
        <v>271.72253726004334</v>
      </c>
      <c r="L196" s="10">
        <f t="shared" si="30"/>
        <v>472.26699999999994</v>
      </c>
    </row>
    <row r="197" spans="5:12" x14ac:dyDescent="0.25">
      <c r="E197" s="5">
        <v>175</v>
      </c>
      <c r="F197" s="6">
        <f t="shared" si="29"/>
        <v>472.26699999999994</v>
      </c>
      <c r="G197" s="7">
        <f t="shared" si="31"/>
        <v>743.98953726004333</v>
      </c>
      <c r="H197" s="8">
        <f t="shared" si="25"/>
        <v>200.54446273995663</v>
      </c>
      <c r="I197" s="8">
        <f t="shared" si="26"/>
        <v>543.44507452008668</v>
      </c>
      <c r="J197" s="9">
        <f t="shared" si="27"/>
        <v>271.72253726004334</v>
      </c>
      <c r="K197" s="9">
        <f t="shared" si="28"/>
        <v>271.72253726004334</v>
      </c>
      <c r="L197" s="10">
        <f t="shared" si="30"/>
        <v>472.26699999999994</v>
      </c>
    </row>
    <row r="198" spans="5:12" x14ac:dyDescent="0.25">
      <c r="E198" s="5">
        <v>176</v>
      </c>
      <c r="F198" s="6">
        <f t="shared" si="29"/>
        <v>472.26699999999994</v>
      </c>
      <c r="G198" s="7">
        <f t="shared" si="31"/>
        <v>743.98953726004333</v>
      </c>
      <c r="H198" s="8">
        <f t="shared" si="25"/>
        <v>200.54446273995663</v>
      </c>
      <c r="I198" s="8">
        <f t="shared" si="26"/>
        <v>543.44507452008668</v>
      </c>
      <c r="J198" s="9">
        <f t="shared" si="27"/>
        <v>271.72253726004334</v>
      </c>
      <c r="K198" s="9">
        <f t="shared" si="28"/>
        <v>271.72253726004334</v>
      </c>
      <c r="L198" s="10">
        <f t="shared" si="30"/>
        <v>472.26699999999994</v>
      </c>
    </row>
    <row r="199" spans="5:12" x14ac:dyDescent="0.25">
      <c r="E199" s="5">
        <v>177</v>
      </c>
      <c r="F199" s="6">
        <f t="shared" si="29"/>
        <v>472.26699999999994</v>
      </c>
      <c r="G199" s="7">
        <f t="shared" si="31"/>
        <v>743.98953726004333</v>
      </c>
      <c r="H199" s="8">
        <f t="shared" si="25"/>
        <v>200.54446273995663</v>
      </c>
      <c r="I199" s="8">
        <f t="shared" si="26"/>
        <v>543.44507452008668</v>
      </c>
      <c r="J199" s="9">
        <f t="shared" si="27"/>
        <v>271.72253726004334</v>
      </c>
      <c r="K199" s="9">
        <f t="shared" si="28"/>
        <v>271.72253726004334</v>
      </c>
      <c r="L199" s="10">
        <f t="shared" si="30"/>
        <v>472.26699999999994</v>
      </c>
    </row>
    <row r="200" spans="5:12" x14ac:dyDescent="0.25">
      <c r="E200" s="5">
        <v>178</v>
      </c>
      <c r="F200" s="6">
        <f t="shared" si="29"/>
        <v>472.26699999999994</v>
      </c>
      <c r="G200" s="7">
        <f t="shared" si="31"/>
        <v>743.98953726004333</v>
      </c>
      <c r="H200" s="8">
        <f t="shared" si="25"/>
        <v>200.54446273995663</v>
      </c>
      <c r="I200" s="8">
        <f t="shared" si="26"/>
        <v>543.44507452008668</v>
      </c>
      <c r="J200" s="9">
        <f t="shared" si="27"/>
        <v>271.72253726004334</v>
      </c>
      <c r="K200" s="9">
        <f t="shared" si="28"/>
        <v>271.72253726004334</v>
      </c>
      <c r="L200" s="10">
        <f t="shared" si="30"/>
        <v>472.26699999999994</v>
      </c>
    </row>
    <row r="201" spans="5:12" x14ac:dyDescent="0.25">
      <c r="E201" s="5">
        <v>179</v>
      </c>
      <c r="F201" s="6">
        <f t="shared" si="29"/>
        <v>472.26699999999994</v>
      </c>
      <c r="G201" s="7">
        <f t="shared" si="31"/>
        <v>743.98953726004333</v>
      </c>
      <c r="H201" s="8">
        <f t="shared" si="25"/>
        <v>200.54446273995663</v>
      </c>
      <c r="I201" s="8">
        <f t="shared" si="26"/>
        <v>543.44507452008668</v>
      </c>
      <c r="J201" s="9">
        <f t="shared" si="27"/>
        <v>271.72253726004334</v>
      </c>
      <c r="K201" s="9">
        <f t="shared" si="28"/>
        <v>271.72253726004334</v>
      </c>
      <c r="L201" s="10">
        <f t="shared" si="30"/>
        <v>472.26699999999994</v>
      </c>
    </row>
    <row r="202" spans="5:12" x14ac:dyDescent="0.25">
      <c r="E202" s="5">
        <v>180</v>
      </c>
      <c r="F202" s="6">
        <f t="shared" si="29"/>
        <v>472.26699999999994</v>
      </c>
      <c r="G202" s="7">
        <f t="shared" si="31"/>
        <v>743.98953726004333</v>
      </c>
      <c r="H202" s="8">
        <f t="shared" si="25"/>
        <v>200.54446273995663</v>
      </c>
      <c r="I202" s="8">
        <f t="shared" si="26"/>
        <v>543.44507452008668</v>
      </c>
      <c r="J202" s="9">
        <f t="shared" si="27"/>
        <v>271.72253726004334</v>
      </c>
      <c r="K202" s="9">
        <f t="shared" si="28"/>
        <v>271.72253726004334</v>
      </c>
      <c r="L202" s="10">
        <f t="shared" si="30"/>
        <v>472.26699999999994</v>
      </c>
    </row>
    <row r="203" spans="5:12" x14ac:dyDescent="0.25">
      <c r="E203" s="5">
        <v>181</v>
      </c>
      <c r="F203" s="6">
        <f t="shared" si="29"/>
        <v>472.26699999999994</v>
      </c>
      <c r="G203" s="7">
        <f t="shared" si="31"/>
        <v>743.98953726004333</v>
      </c>
      <c r="H203" s="8">
        <f t="shared" si="25"/>
        <v>200.54446273995663</v>
      </c>
      <c r="I203" s="8">
        <f t="shared" si="26"/>
        <v>543.44507452008668</v>
      </c>
      <c r="J203" s="9">
        <f t="shared" si="27"/>
        <v>271.72253726004334</v>
      </c>
      <c r="K203" s="9">
        <f t="shared" si="28"/>
        <v>271.72253726004334</v>
      </c>
      <c r="L203" s="10">
        <f t="shared" si="30"/>
        <v>472.26699999999994</v>
      </c>
    </row>
    <row r="204" spans="5:12" x14ac:dyDescent="0.25">
      <c r="E204" s="5">
        <v>182</v>
      </c>
      <c r="F204" s="6">
        <f t="shared" si="29"/>
        <v>472.26699999999994</v>
      </c>
      <c r="G204" s="7">
        <f t="shared" si="31"/>
        <v>743.98953726004333</v>
      </c>
      <c r="H204" s="8">
        <f t="shared" si="25"/>
        <v>200.54446273995663</v>
      </c>
      <c r="I204" s="8">
        <f t="shared" si="26"/>
        <v>543.44507452008668</v>
      </c>
      <c r="J204" s="9">
        <f t="shared" si="27"/>
        <v>271.72253726004334</v>
      </c>
      <c r="K204" s="9">
        <f t="shared" si="28"/>
        <v>271.72253726004334</v>
      </c>
      <c r="L204" s="10">
        <f t="shared" si="30"/>
        <v>472.26699999999994</v>
      </c>
    </row>
    <row r="205" spans="5:12" x14ac:dyDescent="0.25">
      <c r="E205" s="5">
        <v>183</v>
      </c>
      <c r="F205" s="6">
        <f t="shared" si="29"/>
        <v>472.26699999999994</v>
      </c>
      <c r="G205" s="7">
        <f t="shared" si="31"/>
        <v>743.98953726004333</v>
      </c>
      <c r="H205" s="8">
        <f t="shared" si="25"/>
        <v>200.54446273995663</v>
      </c>
      <c r="I205" s="8">
        <f t="shared" si="26"/>
        <v>543.44507452008668</v>
      </c>
      <c r="J205" s="9">
        <f t="shared" si="27"/>
        <v>271.72253726004334</v>
      </c>
      <c r="K205" s="9">
        <f t="shared" si="28"/>
        <v>271.72253726004334</v>
      </c>
      <c r="L205" s="10">
        <f t="shared" si="30"/>
        <v>472.26699999999994</v>
      </c>
    </row>
    <row r="206" spans="5:12" x14ac:dyDescent="0.25">
      <c r="E206" s="5">
        <v>184</v>
      </c>
      <c r="F206" s="6">
        <f t="shared" si="29"/>
        <v>472.26699999999994</v>
      </c>
      <c r="G206" s="7">
        <f t="shared" si="31"/>
        <v>743.98953726004333</v>
      </c>
      <c r="H206" s="8">
        <f t="shared" si="25"/>
        <v>200.54446273995663</v>
      </c>
      <c r="I206" s="8">
        <f t="shared" si="26"/>
        <v>543.44507452008668</v>
      </c>
      <c r="J206" s="9">
        <f t="shared" si="27"/>
        <v>271.72253726004334</v>
      </c>
      <c r="K206" s="9">
        <f t="shared" si="28"/>
        <v>271.72253726004334</v>
      </c>
      <c r="L206" s="10">
        <f t="shared" si="30"/>
        <v>472.26699999999994</v>
      </c>
    </row>
    <row r="207" spans="5:12" x14ac:dyDescent="0.25">
      <c r="E207" s="5">
        <v>185</v>
      </c>
      <c r="F207" s="6">
        <f t="shared" si="29"/>
        <v>472.26699999999994</v>
      </c>
      <c r="G207" s="7">
        <f t="shared" si="31"/>
        <v>743.98953726004333</v>
      </c>
      <c r="H207" s="8">
        <f t="shared" si="25"/>
        <v>200.54446273995663</v>
      </c>
      <c r="I207" s="8">
        <f t="shared" si="26"/>
        <v>543.44507452008668</v>
      </c>
      <c r="J207" s="9">
        <f t="shared" si="27"/>
        <v>271.72253726004334</v>
      </c>
      <c r="K207" s="9">
        <f t="shared" si="28"/>
        <v>271.72253726004334</v>
      </c>
      <c r="L207" s="10">
        <f t="shared" si="30"/>
        <v>472.26699999999994</v>
      </c>
    </row>
    <row r="208" spans="5:12" x14ac:dyDescent="0.25">
      <c r="E208" s="5">
        <v>186</v>
      </c>
      <c r="F208" s="6">
        <f t="shared" si="29"/>
        <v>472.26699999999994</v>
      </c>
      <c r="G208" s="7">
        <f t="shared" si="31"/>
        <v>743.98953726004333</v>
      </c>
      <c r="H208" s="8">
        <f t="shared" si="25"/>
        <v>200.54446273995663</v>
      </c>
      <c r="I208" s="8">
        <f t="shared" si="26"/>
        <v>543.44507452008668</v>
      </c>
      <c r="J208" s="9">
        <f t="shared" si="27"/>
        <v>271.72253726004334</v>
      </c>
      <c r="K208" s="9">
        <f t="shared" si="28"/>
        <v>271.72253726004334</v>
      </c>
      <c r="L208" s="10">
        <f t="shared" si="30"/>
        <v>472.26699999999994</v>
      </c>
    </row>
    <row r="209" spans="5:12" x14ac:dyDescent="0.25">
      <c r="E209" s="5">
        <v>187</v>
      </c>
      <c r="F209" s="6">
        <f t="shared" si="29"/>
        <v>472.26699999999994</v>
      </c>
      <c r="G209" s="7">
        <f t="shared" si="31"/>
        <v>743.98953726004333</v>
      </c>
      <c r="H209" s="8">
        <f t="shared" si="25"/>
        <v>200.54446273995663</v>
      </c>
      <c r="I209" s="8">
        <f t="shared" si="26"/>
        <v>543.44507452008668</v>
      </c>
      <c r="J209" s="9">
        <f t="shared" si="27"/>
        <v>271.72253726004334</v>
      </c>
      <c r="K209" s="9">
        <f t="shared" si="28"/>
        <v>271.72253726004334</v>
      </c>
      <c r="L209" s="10">
        <f t="shared" si="30"/>
        <v>472.26699999999994</v>
      </c>
    </row>
    <row r="210" spans="5:12" x14ac:dyDescent="0.25">
      <c r="E210" s="5">
        <v>188</v>
      </c>
      <c r="F210" s="6">
        <f t="shared" si="29"/>
        <v>472.26699999999994</v>
      </c>
      <c r="G210" s="7">
        <f t="shared" si="31"/>
        <v>743.98953726004333</v>
      </c>
      <c r="H210" s="8">
        <f t="shared" si="25"/>
        <v>200.54446273995663</v>
      </c>
      <c r="I210" s="8">
        <f t="shared" si="26"/>
        <v>543.44507452008668</v>
      </c>
      <c r="J210" s="9">
        <f t="shared" si="27"/>
        <v>271.72253726004334</v>
      </c>
      <c r="K210" s="9">
        <f t="shared" si="28"/>
        <v>271.72253726004334</v>
      </c>
      <c r="L210" s="10">
        <f t="shared" si="30"/>
        <v>472.26699999999994</v>
      </c>
    </row>
    <row r="211" spans="5:12" x14ac:dyDescent="0.25">
      <c r="E211" s="5">
        <v>189</v>
      </c>
      <c r="F211" s="6">
        <f t="shared" si="29"/>
        <v>472.26699999999994</v>
      </c>
      <c r="G211" s="7">
        <f t="shared" si="31"/>
        <v>743.98953726004333</v>
      </c>
      <c r="H211" s="8">
        <f t="shared" si="25"/>
        <v>200.54446273995663</v>
      </c>
      <c r="I211" s="8">
        <f t="shared" si="26"/>
        <v>543.44507452008668</v>
      </c>
      <c r="J211" s="9">
        <f t="shared" si="27"/>
        <v>271.72253726004334</v>
      </c>
      <c r="K211" s="9">
        <f t="shared" si="28"/>
        <v>271.72253726004334</v>
      </c>
      <c r="L211" s="10">
        <f t="shared" si="30"/>
        <v>472.26699999999994</v>
      </c>
    </row>
    <row r="212" spans="5:12" x14ac:dyDescent="0.25">
      <c r="E212" s="5">
        <v>190</v>
      </c>
      <c r="F212" s="6">
        <f t="shared" si="29"/>
        <v>472.26699999999994</v>
      </c>
      <c r="G212" s="7">
        <f t="shared" si="31"/>
        <v>743.98953726004333</v>
      </c>
      <c r="H212" s="8">
        <f t="shared" si="25"/>
        <v>200.54446273995663</v>
      </c>
      <c r="I212" s="8">
        <f t="shared" si="26"/>
        <v>543.44507452008668</v>
      </c>
      <c r="J212" s="9">
        <f t="shared" si="27"/>
        <v>271.72253726004334</v>
      </c>
      <c r="K212" s="9">
        <f t="shared" si="28"/>
        <v>271.72253726004334</v>
      </c>
      <c r="L212" s="10">
        <f t="shared" si="30"/>
        <v>472.26699999999994</v>
      </c>
    </row>
    <row r="213" spans="5:12" x14ac:dyDescent="0.25">
      <c r="E213" s="5">
        <v>191</v>
      </c>
      <c r="F213" s="6">
        <f t="shared" si="29"/>
        <v>472.26699999999994</v>
      </c>
      <c r="G213" s="7">
        <f t="shared" si="31"/>
        <v>743.98953726004333</v>
      </c>
      <c r="H213" s="8">
        <f t="shared" si="25"/>
        <v>200.54446273995663</v>
      </c>
      <c r="I213" s="8">
        <f t="shared" si="26"/>
        <v>543.44507452008668</v>
      </c>
      <c r="J213" s="9">
        <f t="shared" si="27"/>
        <v>271.72253726004334</v>
      </c>
      <c r="K213" s="9">
        <f t="shared" si="28"/>
        <v>271.72253726004334</v>
      </c>
      <c r="L213" s="10">
        <f t="shared" si="30"/>
        <v>472.26699999999994</v>
      </c>
    </row>
    <row r="214" spans="5:12" x14ac:dyDescent="0.25">
      <c r="E214" s="5">
        <v>192</v>
      </c>
      <c r="F214" s="6">
        <f t="shared" si="29"/>
        <v>472.26699999999994</v>
      </c>
      <c r="G214" s="7">
        <f t="shared" si="31"/>
        <v>743.98953726004333</v>
      </c>
      <c r="H214" s="8">
        <f t="shared" si="25"/>
        <v>200.54446273995663</v>
      </c>
      <c r="I214" s="8">
        <f t="shared" si="26"/>
        <v>543.44507452008668</v>
      </c>
      <c r="J214" s="9">
        <f t="shared" si="27"/>
        <v>271.72253726004334</v>
      </c>
      <c r="K214" s="9">
        <f t="shared" si="28"/>
        <v>271.72253726004334</v>
      </c>
      <c r="L214" s="10">
        <f t="shared" si="30"/>
        <v>472.26699999999994</v>
      </c>
    </row>
    <row r="215" spans="5:12" x14ac:dyDescent="0.25">
      <c r="E215" s="5">
        <v>193</v>
      </c>
      <c r="F215" s="6">
        <f t="shared" si="29"/>
        <v>472.26699999999994</v>
      </c>
      <c r="G215" s="7">
        <f t="shared" si="31"/>
        <v>743.98953726004333</v>
      </c>
      <c r="H215" s="8">
        <f t="shared" ref="H215:H278" si="32">G215*$H$2</f>
        <v>200.54446273995663</v>
      </c>
      <c r="I215" s="8">
        <f t="shared" ref="I215:I278" si="33">G215*$I$2</f>
        <v>543.44507452008668</v>
      </c>
      <c r="J215" s="9">
        <f t="shared" ref="J215:J278" si="34">I215*$J$2</f>
        <v>271.72253726004334</v>
      </c>
      <c r="K215" s="9">
        <f t="shared" ref="K215:K278" si="35">I215*$K$2</f>
        <v>271.72253726004334</v>
      </c>
      <c r="L215" s="10">
        <f t="shared" si="30"/>
        <v>472.26699999999994</v>
      </c>
    </row>
    <row r="216" spans="5:12" x14ac:dyDescent="0.25">
      <c r="E216" s="5">
        <v>194</v>
      </c>
      <c r="F216" s="6">
        <f t="shared" si="29"/>
        <v>472.26699999999994</v>
      </c>
      <c r="G216" s="7">
        <f t="shared" si="31"/>
        <v>743.98953726004333</v>
      </c>
      <c r="H216" s="8">
        <f t="shared" si="32"/>
        <v>200.54446273995663</v>
      </c>
      <c r="I216" s="8">
        <f t="shared" si="33"/>
        <v>543.44507452008668</v>
      </c>
      <c r="J216" s="9">
        <f t="shared" si="34"/>
        <v>271.72253726004334</v>
      </c>
      <c r="K216" s="9">
        <f t="shared" si="35"/>
        <v>271.72253726004334</v>
      </c>
      <c r="L216" s="10">
        <f t="shared" si="30"/>
        <v>472.26699999999994</v>
      </c>
    </row>
    <row r="217" spans="5:12" x14ac:dyDescent="0.25">
      <c r="E217" s="5">
        <v>195</v>
      </c>
      <c r="F217" s="6">
        <f t="shared" si="29"/>
        <v>472.26699999999994</v>
      </c>
      <c r="G217" s="7">
        <f t="shared" si="31"/>
        <v>743.98953726004333</v>
      </c>
      <c r="H217" s="8">
        <f t="shared" si="32"/>
        <v>200.54446273995663</v>
      </c>
      <c r="I217" s="8">
        <f t="shared" si="33"/>
        <v>543.44507452008668</v>
      </c>
      <c r="J217" s="9">
        <f t="shared" si="34"/>
        <v>271.72253726004334</v>
      </c>
      <c r="K217" s="9">
        <f t="shared" si="35"/>
        <v>271.72253726004334</v>
      </c>
      <c r="L217" s="10">
        <f t="shared" si="30"/>
        <v>472.26699999999994</v>
      </c>
    </row>
    <row r="218" spans="5:12" x14ac:dyDescent="0.25">
      <c r="E218" s="5">
        <v>196</v>
      </c>
      <c r="F218" s="6">
        <f t="shared" si="29"/>
        <v>472.26699999999994</v>
      </c>
      <c r="G218" s="7">
        <f t="shared" si="31"/>
        <v>743.98953726004333</v>
      </c>
      <c r="H218" s="8">
        <f t="shared" si="32"/>
        <v>200.54446273995663</v>
      </c>
      <c r="I218" s="8">
        <f t="shared" si="33"/>
        <v>543.44507452008668</v>
      </c>
      <c r="J218" s="9">
        <f t="shared" si="34"/>
        <v>271.72253726004334</v>
      </c>
      <c r="K218" s="9">
        <f t="shared" si="35"/>
        <v>271.72253726004334</v>
      </c>
      <c r="L218" s="10">
        <f t="shared" si="30"/>
        <v>472.26699999999994</v>
      </c>
    </row>
    <row r="219" spans="5:12" x14ac:dyDescent="0.25">
      <c r="E219" s="5">
        <v>197</v>
      </c>
      <c r="F219" s="6">
        <f t="shared" ref="F219:F282" si="36">F$3</f>
        <v>472.26699999999994</v>
      </c>
      <c r="G219" s="7">
        <f t="shared" si="31"/>
        <v>743.98953726004333</v>
      </c>
      <c r="H219" s="8">
        <f t="shared" si="32"/>
        <v>200.54446273995663</v>
      </c>
      <c r="I219" s="8">
        <f t="shared" si="33"/>
        <v>543.44507452008668</v>
      </c>
      <c r="J219" s="9">
        <f t="shared" si="34"/>
        <v>271.72253726004334</v>
      </c>
      <c r="K219" s="9">
        <f t="shared" si="35"/>
        <v>271.72253726004334</v>
      </c>
      <c r="L219" s="10">
        <f t="shared" ref="L219:L282" si="37">H219+J219</f>
        <v>472.26699999999994</v>
      </c>
    </row>
    <row r="220" spans="5:12" x14ac:dyDescent="0.25">
      <c r="E220" s="5">
        <v>198</v>
      </c>
      <c r="F220" s="6">
        <f t="shared" si="36"/>
        <v>472.26699999999994</v>
      </c>
      <c r="G220" s="7">
        <f t="shared" ref="G220:G283" si="38">F220+K219</f>
        <v>743.98953726004333</v>
      </c>
      <c r="H220" s="8">
        <f t="shared" si="32"/>
        <v>200.54446273995663</v>
      </c>
      <c r="I220" s="8">
        <f t="shared" si="33"/>
        <v>543.44507452008668</v>
      </c>
      <c r="J220" s="9">
        <f t="shared" si="34"/>
        <v>271.72253726004334</v>
      </c>
      <c r="K220" s="9">
        <f t="shared" si="35"/>
        <v>271.72253726004334</v>
      </c>
      <c r="L220" s="10">
        <f t="shared" si="37"/>
        <v>472.26699999999994</v>
      </c>
    </row>
    <row r="221" spans="5:12" x14ac:dyDescent="0.25">
      <c r="E221" s="5">
        <v>199</v>
      </c>
      <c r="F221" s="6">
        <f t="shared" si="36"/>
        <v>472.26699999999994</v>
      </c>
      <c r="G221" s="7">
        <f t="shared" si="38"/>
        <v>743.98953726004333</v>
      </c>
      <c r="H221" s="8">
        <f t="shared" si="32"/>
        <v>200.54446273995663</v>
      </c>
      <c r="I221" s="8">
        <f t="shared" si="33"/>
        <v>543.44507452008668</v>
      </c>
      <c r="J221" s="9">
        <f t="shared" si="34"/>
        <v>271.72253726004334</v>
      </c>
      <c r="K221" s="9">
        <f t="shared" si="35"/>
        <v>271.72253726004334</v>
      </c>
      <c r="L221" s="10">
        <f t="shared" si="37"/>
        <v>472.26699999999994</v>
      </c>
    </row>
    <row r="222" spans="5:12" x14ac:dyDescent="0.25">
      <c r="E222" s="5">
        <v>200</v>
      </c>
      <c r="F222" s="6">
        <f t="shared" si="36"/>
        <v>472.26699999999994</v>
      </c>
      <c r="G222" s="7">
        <f t="shared" si="38"/>
        <v>743.98953726004333</v>
      </c>
      <c r="H222" s="8">
        <f t="shared" si="32"/>
        <v>200.54446273995663</v>
      </c>
      <c r="I222" s="8">
        <f t="shared" si="33"/>
        <v>543.44507452008668</v>
      </c>
      <c r="J222" s="9">
        <f t="shared" si="34"/>
        <v>271.72253726004334</v>
      </c>
      <c r="K222" s="9">
        <f t="shared" si="35"/>
        <v>271.72253726004334</v>
      </c>
      <c r="L222" s="10">
        <f t="shared" si="37"/>
        <v>472.26699999999994</v>
      </c>
    </row>
    <row r="223" spans="5:12" x14ac:dyDescent="0.25">
      <c r="E223" s="5">
        <v>201</v>
      </c>
      <c r="F223" s="6">
        <f t="shared" si="36"/>
        <v>472.26699999999994</v>
      </c>
      <c r="G223" s="7">
        <f t="shared" si="38"/>
        <v>743.98953726004333</v>
      </c>
      <c r="H223" s="8">
        <f t="shared" si="32"/>
        <v>200.54446273995663</v>
      </c>
      <c r="I223" s="8">
        <f t="shared" si="33"/>
        <v>543.44507452008668</v>
      </c>
      <c r="J223" s="9">
        <f t="shared" si="34"/>
        <v>271.72253726004334</v>
      </c>
      <c r="K223" s="9">
        <f t="shared" si="35"/>
        <v>271.72253726004334</v>
      </c>
      <c r="L223" s="10">
        <f t="shared" si="37"/>
        <v>472.26699999999994</v>
      </c>
    </row>
    <row r="224" spans="5:12" x14ac:dyDescent="0.25">
      <c r="E224" s="5">
        <v>202</v>
      </c>
      <c r="F224" s="6">
        <f t="shared" si="36"/>
        <v>472.26699999999994</v>
      </c>
      <c r="G224" s="7">
        <f t="shared" si="38"/>
        <v>743.98953726004333</v>
      </c>
      <c r="H224" s="8">
        <f t="shared" si="32"/>
        <v>200.54446273995663</v>
      </c>
      <c r="I224" s="8">
        <f t="shared" si="33"/>
        <v>543.44507452008668</v>
      </c>
      <c r="J224" s="9">
        <f t="shared" si="34"/>
        <v>271.72253726004334</v>
      </c>
      <c r="K224" s="9">
        <f t="shared" si="35"/>
        <v>271.72253726004334</v>
      </c>
      <c r="L224" s="10">
        <f t="shared" si="37"/>
        <v>472.26699999999994</v>
      </c>
    </row>
    <row r="225" spans="5:12" x14ac:dyDescent="0.25">
      <c r="E225" s="5">
        <v>203</v>
      </c>
      <c r="F225" s="6">
        <f t="shared" si="36"/>
        <v>472.26699999999994</v>
      </c>
      <c r="G225" s="7">
        <f t="shared" si="38"/>
        <v>743.98953726004333</v>
      </c>
      <c r="H225" s="8">
        <f t="shared" si="32"/>
        <v>200.54446273995663</v>
      </c>
      <c r="I225" s="8">
        <f t="shared" si="33"/>
        <v>543.44507452008668</v>
      </c>
      <c r="J225" s="9">
        <f t="shared" si="34"/>
        <v>271.72253726004334</v>
      </c>
      <c r="K225" s="9">
        <f t="shared" si="35"/>
        <v>271.72253726004334</v>
      </c>
      <c r="L225" s="10">
        <f t="shared" si="37"/>
        <v>472.26699999999994</v>
      </c>
    </row>
    <row r="226" spans="5:12" x14ac:dyDescent="0.25">
      <c r="E226" s="5">
        <v>204</v>
      </c>
      <c r="F226" s="6">
        <f t="shared" si="36"/>
        <v>472.26699999999994</v>
      </c>
      <c r="G226" s="7">
        <f t="shared" si="38"/>
        <v>743.98953726004333</v>
      </c>
      <c r="H226" s="8">
        <f t="shared" si="32"/>
        <v>200.54446273995663</v>
      </c>
      <c r="I226" s="8">
        <f t="shared" si="33"/>
        <v>543.44507452008668</v>
      </c>
      <c r="J226" s="9">
        <f t="shared" si="34"/>
        <v>271.72253726004334</v>
      </c>
      <c r="K226" s="9">
        <f t="shared" si="35"/>
        <v>271.72253726004334</v>
      </c>
      <c r="L226" s="10">
        <f t="shared" si="37"/>
        <v>472.26699999999994</v>
      </c>
    </row>
    <row r="227" spans="5:12" x14ac:dyDescent="0.25">
      <c r="E227" s="5">
        <v>205</v>
      </c>
      <c r="F227" s="6">
        <f t="shared" si="36"/>
        <v>472.26699999999994</v>
      </c>
      <c r="G227" s="7">
        <f t="shared" si="38"/>
        <v>743.98953726004333</v>
      </c>
      <c r="H227" s="8">
        <f t="shared" si="32"/>
        <v>200.54446273995663</v>
      </c>
      <c r="I227" s="8">
        <f t="shared" si="33"/>
        <v>543.44507452008668</v>
      </c>
      <c r="J227" s="9">
        <f t="shared" si="34"/>
        <v>271.72253726004334</v>
      </c>
      <c r="K227" s="9">
        <f t="shared" si="35"/>
        <v>271.72253726004334</v>
      </c>
      <c r="L227" s="10">
        <f t="shared" si="37"/>
        <v>472.26699999999994</v>
      </c>
    </row>
    <row r="228" spans="5:12" x14ac:dyDescent="0.25">
      <c r="E228" s="5">
        <v>206</v>
      </c>
      <c r="F228" s="6">
        <f t="shared" si="36"/>
        <v>472.26699999999994</v>
      </c>
      <c r="G228" s="7">
        <f t="shared" si="38"/>
        <v>743.98953726004333</v>
      </c>
      <c r="H228" s="8">
        <f t="shared" si="32"/>
        <v>200.54446273995663</v>
      </c>
      <c r="I228" s="8">
        <f t="shared" si="33"/>
        <v>543.44507452008668</v>
      </c>
      <c r="J228" s="9">
        <f t="shared" si="34"/>
        <v>271.72253726004334</v>
      </c>
      <c r="K228" s="9">
        <f t="shared" si="35"/>
        <v>271.72253726004334</v>
      </c>
      <c r="L228" s="10">
        <f t="shared" si="37"/>
        <v>472.26699999999994</v>
      </c>
    </row>
    <row r="229" spans="5:12" x14ac:dyDescent="0.25">
      <c r="E229" s="5">
        <v>207</v>
      </c>
      <c r="F229" s="6">
        <f t="shared" si="36"/>
        <v>472.26699999999994</v>
      </c>
      <c r="G229" s="7">
        <f t="shared" si="38"/>
        <v>743.98953726004333</v>
      </c>
      <c r="H229" s="8">
        <f t="shared" si="32"/>
        <v>200.54446273995663</v>
      </c>
      <c r="I229" s="8">
        <f t="shared" si="33"/>
        <v>543.44507452008668</v>
      </c>
      <c r="J229" s="9">
        <f t="shared" si="34"/>
        <v>271.72253726004334</v>
      </c>
      <c r="K229" s="9">
        <f t="shared" si="35"/>
        <v>271.72253726004334</v>
      </c>
      <c r="L229" s="10">
        <f t="shared" si="37"/>
        <v>472.26699999999994</v>
      </c>
    </row>
    <row r="230" spans="5:12" x14ac:dyDescent="0.25">
      <c r="E230" s="5">
        <v>208</v>
      </c>
      <c r="F230" s="6">
        <f t="shared" si="36"/>
        <v>472.26699999999994</v>
      </c>
      <c r="G230" s="7">
        <f t="shared" si="38"/>
        <v>743.98953726004333</v>
      </c>
      <c r="H230" s="8">
        <f t="shared" si="32"/>
        <v>200.54446273995663</v>
      </c>
      <c r="I230" s="8">
        <f t="shared" si="33"/>
        <v>543.44507452008668</v>
      </c>
      <c r="J230" s="9">
        <f t="shared" si="34"/>
        <v>271.72253726004334</v>
      </c>
      <c r="K230" s="9">
        <f t="shared" si="35"/>
        <v>271.72253726004334</v>
      </c>
      <c r="L230" s="10">
        <f t="shared" si="37"/>
        <v>472.26699999999994</v>
      </c>
    </row>
    <row r="231" spans="5:12" x14ac:dyDescent="0.25">
      <c r="E231" s="5">
        <v>209</v>
      </c>
      <c r="F231" s="6">
        <f t="shared" si="36"/>
        <v>472.26699999999994</v>
      </c>
      <c r="G231" s="7">
        <f t="shared" si="38"/>
        <v>743.98953726004333</v>
      </c>
      <c r="H231" s="8">
        <f t="shared" si="32"/>
        <v>200.54446273995663</v>
      </c>
      <c r="I231" s="8">
        <f t="shared" si="33"/>
        <v>543.44507452008668</v>
      </c>
      <c r="J231" s="9">
        <f t="shared" si="34"/>
        <v>271.72253726004334</v>
      </c>
      <c r="K231" s="9">
        <f t="shared" si="35"/>
        <v>271.72253726004334</v>
      </c>
      <c r="L231" s="10">
        <f t="shared" si="37"/>
        <v>472.26699999999994</v>
      </c>
    </row>
    <row r="232" spans="5:12" x14ac:dyDescent="0.25">
      <c r="E232" s="5">
        <v>210</v>
      </c>
      <c r="F232" s="6">
        <f t="shared" si="36"/>
        <v>472.26699999999994</v>
      </c>
      <c r="G232" s="7">
        <f t="shared" si="38"/>
        <v>743.98953726004333</v>
      </c>
      <c r="H232" s="8">
        <f t="shared" si="32"/>
        <v>200.54446273995663</v>
      </c>
      <c r="I232" s="8">
        <f t="shared" si="33"/>
        <v>543.44507452008668</v>
      </c>
      <c r="J232" s="9">
        <f t="shared" si="34"/>
        <v>271.72253726004334</v>
      </c>
      <c r="K232" s="9">
        <f t="shared" si="35"/>
        <v>271.72253726004334</v>
      </c>
      <c r="L232" s="10">
        <f t="shared" si="37"/>
        <v>472.26699999999994</v>
      </c>
    </row>
    <row r="233" spans="5:12" x14ac:dyDescent="0.25">
      <c r="E233" s="5">
        <v>211</v>
      </c>
      <c r="F233" s="6">
        <f t="shared" si="36"/>
        <v>472.26699999999994</v>
      </c>
      <c r="G233" s="7">
        <f t="shared" si="38"/>
        <v>743.98953726004333</v>
      </c>
      <c r="H233" s="8">
        <f t="shared" si="32"/>
        <v>200.54446273995663</v>
      </c>
      <c r="I233" s="8">
        <f t="shared" si="33"/>
        <v>543.44507452008668</v>
      </c>
      <c r="J233" s="9">
        <f t="shared" si="34"/>
        <v>271.72253726004334</v>
      </c>
      <c r="K233" s="9">
        <f t="shared" si="35"/>
        <v>271.72253726004334</v>
      </c>
      <c r="L233" s="10">
        <f t="shared" si="37"/>
        <v>472.26699999999994</v>
      </c>
    </row>
    <row r="234" spans="5:12" x14ac:dyDescent="0.25">
      <c r="E234" s="5">
        <v>212</v>
      </c>
      <c r="F234" s="6">
        <f t="shared" si="36"/>
        <v>472.26699999999994</v>
      </c>
      <c r="G234" s="7">
        <f t="shared" si="38"/>
        <v>743.98953726004333</v>
      </c>
      <c r="H234" s="8">
        <f t="shared" si="32"/>
        <v>200.54446273995663</v>
      </c>
      <c r="I234" s="8">
        <f t="shared" si="33"/>
        <v>543.44507452008668</v>
      </c>
      <c r="J234" s="9">
        <f t="shared" si="34"/>
        <v>271.72253726004334</v>
      </c>
      <c r="K234" s="9">
        <f t="shared" si="35"/>
        <v>271.72253726004334</v>
      </c>
      <c r="L234" s="10">
        <f t="shared" si="37"/>
        <v>472.26699999999994</v>
      </c>
    </row>
    <row r="235" spans="5:12" x14ac:dyDescent="0.25">
      <c r="E235" s="5">
        <v>213</v>
      </c>
      <c r="F235" s="6">
        <f t="shared" si="36"/>
        <v>472.26699999999994</v>
      </c>
      <c r="G235" s="7">
        <f t="shared" si="38"/>
        <v>743.98953726004333</v>
      </c>
      <c r="H235" s="8">
        <f t="shared" si="32"/>
        <v>200.54446273995663</v>
      </c>
      <c r="I235" s="8">
        <f t="shared" si="33"/>
        <v>543.44507452008668</v>
      </c>
      <c r="J235" s="9">
        <f t="shared" si="34"/>
        <v>271.72253726004334</v>
      </c>
      <c r="K235" s="9">
        <f t="shared" si="35"/>
        <v>271.72253726004334</v>
      </c>
      <c r="L235" s="10">
        <f t="shared" si="37"/>
        <v>472.26699999999994</v>
      </c>
    </row>
    <row r="236" spans="5:12" x14ac:dyDescent="0.25">
      <c r="E236" s="5">
        <v>214</v>
      </c>
      <c r="F236" s="6">
        <f t="shared" si="36"/>
        <v>472.26699999999994</v>
      </c>
      <c r="G236" s="7">
        <f t="shared" si="38"/>
        <v>743.98953726004333</v>
      </c>
      <c r="H236" s="8">
        <f t="shared" si="32"/>
        <v>200.54446273995663</v>
      </c>
      <c r="I236" s="8">
        <f t="shared" si="33"/>
        <v>543.44507452008668</v>
      </c>
      <c r="J236" s="9">
        <f t="shared" si="34"/>
        <v>271.72253726004334</v>
      </c>
      <c r="K236" s="9">
        <f t="shared" si="35"/>
        <v>271.72253726004334</v>
      </c>
      <c r="L236" s="10">
        <f t="shared" si="37"/>
        <v>472.26699999999994</v>
      </c>
    </row>
    <row r="237" spans="5:12" x14ac:dyDescent="0.25">
      <c r="E237" s="5">
        <v>215</v>
      </c>
      <c r="F237" s="6">
        <f t="shared" si="36"/>
        <v>472.26699999999994</v>
      </c>
      <c r="G237" s="7">
        <f t="shared" si="38"/>
        <v>743.98953726004333</v>
      </c>
      <c r="H237" s="8">
        <f t="shared" si="32"/>
        <v>200.54446273995663</v>
      </c>
      <c r="I237" s="8">
        <f t="shared" si="33"/>
        <v>543.44507452008668</v>
      </c>
      <c r="J237" s="9">
        <f t="shared" si="34"/>
        <v>271.72253726004334</v>
      </c>
      <c r="K237" s="9">
        <f t="shared" si="35"/>
        <v>271.72253726004334</v>
      </c>
      <c r="L237" s="10">
        <f t="shared" si="37"/>
        <v>472.26699999999994</v>
      </c>
    </row>
    <row r="238" spans="5:12" x14ac:dyDescent="0.25">
      <c r="E238" s="5">
        <v>216</v>
      </c>
      <c r="F238" s="6">
        <f t="shared" si="36"/>
        <v>472.26699999999994</v>
      </c>
      <c r="G238" s="7">
        <f t="shared" si="38"/>
        <v>743.98953726004333</v>
      </c>
      <c r="H238" s="8">
        <f t="shared" si="32"/>
        <v>200.54446273995663</v>
      </c>
      <c r="I238" s="8">
        <f t="shared" si="33"/>
        <v>543.44507452008668</v>
      </c>
      <c r="J238" s="9">
        <f t="shared" si="34"/>
        <v>271.72253726004334</v>
      </c>
      <c r="K238" s="9">
        <f t="shared" si="35"/>
        <v>271.72253726004334</v>
      </c>
      <c r="L238" s="10">
        <f t="shared" si="37"/>
        <v>472.26699999999994</v>
      </c>
    </row>
    <row r="239" spans="5:12" x14ac:dyDescent="0.25">
      <c r="E239" s="5">
        <v>217</v>
      </c>
      <c r="F239" s="6">
        <f t="shared" si="36"/>
        <v>472.26699999999994</v>
      </c>
      <c r="G239" s="7">
        <f t="shared" si="38"/>
        <v>743.98953726004333</v>
      </c>
      <c r="H239" s="8">
        <f t="shared" si="32"/>
        <v>200.54446273995663</v>
      </c>
      <c r="I239" s="8">
        <f t="shared" si="33"/>
        <v>543.44507452008668</v>
      </c>
      <c r="J239" s="9">
        <f t="shared" si="34"/>
        <v>271.72253726004334</v>
      </c>
      <c r="K239" s="9">
        <f t="shared" si="35"/>
        <v>271.72253726004334</v>
      </c>
      <c r="L239" s="10">
        <f t="shared" si="37"/>
        <v>472.26699999999994</v>
      </c>
    </row>
    <row r="240" spans="5:12" x14ac:dyDescent="0.25">
      <c r="E240" s="5">
        <v>218</v>
      </c>
      <c r="F240" s="6">
        <f t="shared" si="36"/>
        <v>472.26699999999994</v>
      </c>
      <c r="G240" s="7">
        <f t="shared" si="38"/>
        <v>743.98953726004333</v>
      </c>
      <c r="H240" s="8">
        <f t="shared" si="32"/>
        <v>200.54446273995663</v>
      </c>
      <c r="I240" s="8">
        <f t="shared" si="33"/>
        <v>543.44507452008668</v>
      </c>
      <c r="J240" s="9">
        <f t="shared" si="34"/>
        <v>271.72253726004334</v>
      </c>
      <c r="K240" s="9">
        <f t="shared" si="35"/>
        <v>271.72253726004334</v>
      </c>
      <c r="L240" s="10">
        <f t="shared" si="37"/>
        <v>472.26699999999994</v>
      </c>
    </row>
    <row r="241" spans="5:12" x14ac:dyDescent="0.25">
      <c r="E241" s="5">
        <v>219</v>
      </c>
      <c r="F241" s="6">
        <f t="shared" si="36"/>
        <v>472.26699999999994</v>
      </c>
      <c r="G241" s="7">
        <f t="shared" si="38"/>
        <v>743.98953726004333</v>
      </c>
      <c r="H241" s="8">
        <f t="shared" si="32"/>
        <v>200.54446273995663</v>
      </c>
      <c r="I241" s="8">
        <f t="shared" si="33"/>
        <v>543.44507452008668</v>
      </c>
      <c r="J241" s="9">
        <f t="shared" si="34"/>
        <v>271.72253726004334</v>
      </c>
      <c r="K241" s="9">
        <f t="shared" si="35"/>
        <v>271.72253726004334</v>
      </c>
      <c r="L241" s="10">
        <f t="shared" si="37"/>
        <v>472.26699999999994</v>
      </c>
    </row>
    <row r="242" spans="5:12" x14ac:dyDescent="0.25">
      <c r="E242" s="5">
        <v>220</v>
      </c>
      <c r="F242" s="6">
        <f t="shared" si="36"/>
        <v>472.26699999999994</v>
      </c>
      <c r="G242" s="7">
        <f t="shared" si="38"/>
        <v>743.98953726004333</v>
      </c>
      <c r="H242" s="8">
        <f t="shared" si="32"/>
        <v>200.54446273995663</v>
      </c>
      <c r="I242" s="8">
        <f t="shared" si="33"/>
        <v>543.44507452008668</v>
      </c>
      <c r="J242" s="9">
        <f t="shared" si="34"/>
        <v>271.72253726004334</v>
      </c>
      <c r="K242" s="9">
        <f t="shared" si="35"/>
        <v>271.72253726004334</v>
      </c>
      <c r="L242" s="10">
        <f t="shared" si="37"/>
        <v>472.26699999999994</v>
      </c>
    </row>
    <row r="243" spans="5:12" x14ac:dyDescent="0.25">
      <c r="E243" s="5">
        <v>221</v>
      </c>
      <c r="F243" s="6">
        <f t="shared" si="36"/>
        <v>472.26699999999994</v>
      </c>
      <c r="G243" s="7">
        <f t="shared" si="38"/>
        <v>743.98953726004333</v>
      </c>
      <c r="H243" s="8">
        <f t="shared" si="32"/>
        <v>200.54446273995663</v>
      </c>
      <c r="I243" s="8">
        <f t="shared" si="33"/>
        <v>543.44507452008668</v>
      </c>
      <c r="J243" s="9">
        <f t="shared" si="34"/>
        <v>271.72253726004334</v>
      </c>
      <c r="K243" s="9">
        <f t="shared" si="35"/>
        <v>271.72253726004334</v>
      </c>
      <c r="L243" s="10">
        <f t="shared" si="37"/>
        <v>472.26699999999994</v>
      </c>
    </row>
    <row r="244" spans="5:12" x14ac:dyDescent="0.25">
      <c r="E244" s="5">
        <v>222</v>
      </c>
      <c r="F244" s="6">
        <f t="shared" si="36"/>
        <v>472.26699999999994</v>
      </c>
      <c r="G244" s="7">
        <f t="shared" si="38"/>
        <v>743.98953726004333</v>
      </c>
      <c r="H244" s="8">
        <f t="shared" si="32"/>
        <v>200.54446273995663</v>
      </c>
      <c r="I244" s="8">
        <f t="shared" si="33"/>
        <v>543.44507452008668</v>
      </c>
      <c r="J244" s="9">
        <f t="shared" si="34"/>
        <v>271.72253726004334</v>
      </c>
      <c r="K244" s="9">
        <f t="shared" si="35"/>
        <v>271.72253726004334</v>
      </c>
      <c r="L244" s="10">
        <f t="shared" si="37"/>
        <v>472.26699999999994</v>
      </c>
    </row>
    <row r="245" spans="5:12" x14ac:dyDescent="0.25">
      <c r="E245" s="5">
        <v>223</v>
      </c>
      <c r="F245" s="6">
        <f t="shared" si="36"/>
        <v>472.26699999999994</v>
      </c>
      <c r="G245" s="7">
        <f t="shared" si="38"/>
        <v>743.98953726004333</v>
      </c>
      <c r="H245" s="8">
        <f t="shared" si="32"/>
        <v>200.54446273995663</v>
      </c>
      <c r="I245" s="8">
        <f t="shared" si="33"/>
        <v>543.44507452008668</v>
      </c>
      <c r="J245" s="9">
        <f t="shared" si="34"/>
        <v>271.72253726004334</v>
      </c>
      <c r="K245" s="9">
        <f t="shared" si="35"/>
        <v>271.72253726004334</v>
      </c>
      <c r="L245" s="10">
        <f t="shared" si="37"/>
        <v>472.26699999999994</v>
      </c>
    </row>
    <row r="246" spans="5:12" x14ac:dyDescent="0.25">
      <c r="E246" s="5">
        <v>224</v>
      </c>
      <c r="F246" s="6">
        <f t="shared" si="36"/>
        <v>472.26699999999994</v>
      </c>
      <c r="G246" s="7">
        <f t="shared" si="38"/>
        <v>743.98953726004333</v>
      </c>
      <c r="H246" s="8">
        <f t="shared" si="32"/>
        <v>200.54446273995663</v>
      </c>
      <c r="I246" s="8">
        <f t="shared" si="33"/>
        <v>543.44507452008668</v>
      </c>
      <c r="J246" s="9">
        <f t="shared" si="34"/>
        <v>271.72253726004334</v>
      </c>
      <c r="K246" s="9">
        <f t="shared" si="35"/>
        <v>271.72253726004334</v>
      </c>
      <c r="L246" s="10">
        <f t="shared" si="37"/>
        <v>472.26699999999994</v>
      </c>
    </row>
    <row r="247" spans="5:12" x14ac:dyDescent="0.25">
      <c r="E247" s="5">
        <v>225</v>
      </c>
      <c r="F247" s="6">
        <f t="shared" si="36"/>
        <v>472.26699999999994</v>
      </c>
      <c r="G247" s="7">
        <f t="shared" si="38"/>
        <v>743.98953726004333</v>
      </c>
      <c r="H247" s="8">
        <f t="shared" si="32"/>
        <v>200.54446273995663</v>
      </c>
      <c r="I247" s="8">
        <f t="shared" si="33"/>
        <v>543.44507452008668</v>
      </c>
      <c r="J247" s="9">
        <f t="shared" si="34"/>
        <v>271.72253726004334</v>
      </c>
      <c r="K247" s="9">
        <f t="shared" si="35"/>
        <v>271.72253726004334</v>
      </c>
      <c r="L247" s="10">
        <f t="shared" si="37"/>
        <v>472.26699999999994</v>
      </c>
    </row>
    <row r="248" spans="5:12" x14ac:dyDescent="0.25">
      <c r="E248" s="5">
        <v>226</v>
      </c>
      <c r="F248" s="6">
        <f t="shared" si="36"/>
        <v>472.26699999999994</v>
      </c>
      <c r="G248" s="7">
        <f t="shared" si="38"/>
        <v>743.98953726004333</v>
      </c>
      <c r="H248" s="8">
        <f t="shared" si="32"/>
        <v>200.54446273995663</v>
      </c>
      <c r="I248" s="8">
        <f t="shared" si="33"/>
        <v>543.44507452008668</v>
      </c>
      <c r="J248" s="9">
        <f t="shared" si="34"/>
        <v>271.72253726004334</v>
      </c>
      <c r="K248" s="9">
        <f t="shared" si="35"/>
        <v>271.72253726004334</v>
      </c>
      <c r="L248" s="10">
        <f t="shared" si="37"/>
        <v>472.26699999999994</v>
      </c>
    </row>
    <row r="249" spans="5:12" x14ac:dyDescent="0.25">
      <c r="E249" s="5">
        <v>227</v>
      </c>
      <c r="F249" s="6">
        <f t="shared" si="36"/>
        <v>472.26699999999994</v>
      </c>
      <c r="G249" s="7">
        <f t="shared" si="38"/>
        <v>743.98953726004333</v>
      </c>
      <c r="H249" s="8">
        <f t="shared" si="32"/>
        <v>200.54446273995663</v>
      </c>
      <c r="I249" s="8">
        <f t="shared" si="33"/>
        <v>543.44507452008668</v>
      </c>
      <c r="J249" s="9">
        <f t="shared" si="34"/>
        <v>271.72253726004334</v>
      </c>
      <c r="K249" s="9">
        <f t="shared" si="35"/>
        <v>271.72253726004334</v>
      </c>
      <c r="L249" s="10">
        <f t="shared" si="37"/>
        <v>472.26699999999994</v>
      </c>
    </row>
    <row r="250" spans="5:12" x14ac:dyDescent="0.25">
      <c r="E250" s="5">
        <v>228</v>
      </c>
      <c r="F250" s="6">
        <f t="shared" si="36"/>
        <v>472.26699999999994</v>
      </c>
      <c r="G250" s="7">
        <f t="shared" si="38"/>
        <v>743.98953726004333</v>
      </c>
      <c r="H250" s="8">
        <f t="shared" si="32"/>
        <v>200.54446273995663</v>
      </c>
      <c r="I250" s="8">
        <f t="shared" si="33"/>
        <v>543.44507452008668</v>
      </c>
      <c r="J250" s="9">
        <f t="shared" si="34"/>
        <v>271.72253726004334</v>
      </c>
      <c r="K250" s="9">
        <f t="shared" si="35"/>
        <v>271.72253726004334</v>
      </c>
      <c r="L250" s="10">
        <f t="shared" si="37"/>
        <v>472.26699999999994</v>
      </c>
    </row>
    <row r="251" spans="5:12" x14ac:dyDescent="0.25">
      <c r="E251" s="5">
        <v>229</v>
      </c>
      <c r="F251" s="6">
        <f t="shared" si="36"/>
        <v>472.26699999999994</v>
      </c>
      <c r="G251" s="7">
        <f t="shared" si="38"/>
        <v>743.98953726004333</v>
      </c>
      <c r="H251" s="8">
        <f t="shared" si="32"/>
        <v>200.54446273995663</v>
      </c>
      <c r="I251" s="8">
        <f t="shared" si="33"/>
        <v>543.44507452008668</v>
      </c>
      <c r="J251" s="9">
        <f t="shared" si="34"/>
        <v>271.72253726004334</v>
      </c>
      <c r="K251" s="9">
        <f t="shared" si="35"/>
        <v>271.72253726004334</v>
      </c>
      <c r="L251" s="10">
        <f t="shared" si="37"/>
        <v>472.26699999999994</v>
      </c>
    </row>
    <row r="252" spans="5:12" x14ac:dyDescent="0.25">
      <c r="E252" s="5">
        <v>230</v>
      </c>
      <c r="F252" s="6">
        <f t="shared" si="36"/>
        <v>472.26699999999994</v>
      </c>
      <c r="G252" s="7">
        <f t="shared" si="38"/>
        <v>743.98953726004333</v>
      </c>
      <c r="H252" s="8">
        <f t="shared" si="32"/>
        <v>200.54446273995663</v>
      </c>
      <c r="I252" s="8">
        <f t="shared" si="33"/>
        <v>543.44507452008668</v>
      </c>
      <c r="J252" s="9">
        <f t="shared" si="34"/>
        <v>271.72253726004334</v>
      </c>
      <c r="K252" s="9">
        <f t="shared" si="35"/>
        <v>271.72253726004334</v>
      </c>
      <c r="L252" s="10">
        <f t="shared" si="37"/>
        <v>472.26699999999994</v>
      </c>
    </row>
    <row r="253" spans="5:12" x14ac:dyDescent="0.25">
      <c r="E253" s="5">
        <v>231</v>
      </c>
      <c r="F253" s="6">
        <f t="shared" si="36"/>
        <v>472.26699999999994</v>
      </c>
      <c r="G253" s="7">
        <f t="shared" si="38"/>
        <v>743.98953726004333</v>
      </c>
      <c r="H253" s="8">
        <f t="shared" si="32"/>
        <v>200.54446273995663</v>
      </c>
      <c r="I253" s="8">
        <f t="shared" si="33"/>
        <v>543.44507452008668</v>
      </c>
      <c r="J253" s="9">
        <f t="shared" si="34"/>
        <v>271.72253726004334</v>
      </c>
      <c r="K253" s="9">
        <f t="shared" si="35"/>
        <v>271.72253726004334</v>
      </c>
      <c r="L253" s="10">
        <f t="shared" si="37"/>
        <v>472.26699999999994</v>
      </c>
    </row>
    <row r="254" spans="5:12" x14ac:dyDescent="0.25">
      <c r="E254" s="5">
        <v>232</v>
      </c>
      <c r="F254" s="6">
        <f t="shared" si="36"/>
        <v>472.26699999999994</v>
      </c>
      <c r="G254" s="7">
        <f t="shared" si="38"/>
        <v>743.98953726004333</v>
      </c>
      <c r="H254" s="8">
        <f t="shared" si="32"/>
        <v>200.54446273995663</v>
      </c>
      <c r="I254" s="8">
        <f t="shared" si="33"/>
        <v>543.44507452008668</v>
      </c>
      <c r="J254" s="9">
        <f t="shared" si="34"/>
        <v>271.72253726004334</v>
      </c>
      <c r="K254" s="9">
        <f t="shared" si="35"/>
        <v>271.72253726004334</v>
      </c>
      <c r="L254" s="10">
        <f t="shared" si="37"/>
        <v>472.26699999999994</v>
      </c>
    </row>
    <row r="255" spans="5:12" x14ac:dyDescent="0.25">
      <c r="E255" s="5">
        <v>233</v>
      </c>
      <c r="F255" s="6">
        <f t="shared" si="36"/>
        <v>472.26699999999994</v>
      </c>
      <c r="G255" s="7">
        <f t="shared" si="38"/>
        <v>743.98953726004333</v>
      </c>
      <c r="H255" s="8">
        <f t="shared" si="32"/>
        <v>200.54446273995663</v>
      </c>
      <c r="I255" s="8">
        <f t="shared" si="33"/>
        <v>543.44507452008668</v>
      </c>
      <c r="J255" s="9">
        <f t="shared" si="34"/>
        <v>271.72253726004334</v>
      </c>
      <c r="K255" s="9">
        <f t="shared" si="35"/>
        <v>271.72253726004334</v>
      </c>
      <c r="L255" s="10">
        <f t="shared" si="37"/>
        <v>472.26699999999994</v>
      </c>
    </row>
    <row r="256" spans="5:12" x14ac:dyDescent="0.25">
      <c r="E256" s="5">
        <v>234</v>
      </c>
      <c r="F256" s="6">
        <f t="shared" si="36"/>
        <v>472.26699999999994</v>
      </c>
      <c r="G256" s="7">
        <f t="shared" si="38"/>
        <v>743.98953726004333</v>
      </c>
      <c r="H256" s="8">
        <f t="shared" si="32"/>
        <v>200.54446273995663</v>
      </c>
      <c r="I256" s="8">
        <f t="shared" si="33"/>
        <v>543.44507452008668</v>
      </c>
      <c r="J256" s="9">
        <f t="shared" si="34"/>
        <v>271.72253726004334</v>
      </c>
      <c r="K256" s="9">
        <f t="shared" si="35"/>
        <v>271.72253726004334</v>
      </c>
      <c r="L256" s="10">
        <f t="shared" si="37"/>
        <v>472.26699999999994</v>
      </c>
    </row>
    <row r="257" spans="5:12" x14ac:dyDescent="0.25">
      <c r="E257" s="5">
        <v>235</v>
      </c>
      <c r="F257" s="6">
        <f t="shared" si="36"/>
        <v>472.26699999999994</v>
      </c>
      <c r="G257" s="7">
        <f t="shared" si="38"/>
        <v>743.98953726004333</v>
      </c>
      <c r="H257" s="8">
        <f t="shared" si="32"/>
        <v>200.54446273995663</v>
      </c>
      <c r="I257" s="8">
        <f t="shared" si="33"/>
        <v>543.44507452008668</v>
      </c>
      <c r="J257" s="9">
        <f t="shared" si="34"/>
        <v>271.72253726004334</v>
      </c>
      <c r="K257" s="9">
        <f t="shared" si="35"/>
        <v>271.72253726004334</v>
      </c>
      <c r="L257" s="10">
        <f t="shared" si="37"/>
        <v>472.26699999999994</v>
      </c>
    </row>
    <row r="258" spans="5:12" x14ac:dyDescent="0.25">
      <c r="E258" s="5">
        <v>236</v>
      </c>
      <c r="F258" s="6">
        <f t="shared" si="36"/>
        <v>472.26699999999994</v>
      </c>
      <c r="G258" s="7">
        <f t="shared" si="38"/>
        <v>743.98953726004333</v>
      </c>
      <c r="H258" s="8">
        <f t="shared" si="32"/>
        <v>200.54446273995663</v>
      </c>
      <c r="I258" s="8">
        <f t="shared" si="33"/>
        <v>543.44507452008668</v>
      </c>
      <c r="J258" s="9">
        <f t="shared" si="34"/>
        <v>271.72253726004334</v>
      </c>
      <c r="K258" s="9">
        <f t="shared" si="35"/>
        <v>271.72253726004334</v>
      </c>
      <c r="L258" s="10">
        <f t="shared" si="37"/>
        <v>472.26699999999994</v>
      </c>
    </row>
    <row r="259" spans="5:12" x14ac:dyDescent="0.25">
      <c r="E259" s="5">
        <v>237</v>
      </c>
      <c r="F259" s="6">
        <f t="shared" si="36"/>
        <v>472.26699999999994</v>
      </c>
      <c r="G259" s="7">
        <f t="shared" si="38"/>
        <v>743.98953726004333</v>
      </c>
      <c r="H259" s="8">
        <f t="shared" si="32"/>
        <v>200.54446273995663</v>
      </c>
      <c r="I259" s="8">
        <f t="shared" si="33"/>
        <v>543.44507452008668</v>
      </c>
      <c r="J259" s="9">
        <f t="shared" si="34"/>
        <v>271.72253726004334</v>
      </c>
      <c r="K259" s="9">
        <f t="shared" si="35"/>
        <v>271.72253726004334</v>
      </c>
      <c r="L259" s="10">
        <f t="shared" si="37"/>
        <v>472.26699999999994</v>
      </c>
    </row>
    <row r="260" spans="5:12" x14ac:dyDescent="0.25">
      <c r="E260" s="5">
        <v>238</v>
      </c>
      <c r="F260" s="6">
        <f t="shared" si="36"/>
        <v>472.26699999999994</v>
      </c>
      <c r="G260" s="7">
        <f t="shared" si="38"/>
        <v>743.98953726004333</v>
      </c>
      <c r="H260" s="8">
        <f t="shared" si="32"/>
        <v>200.54446273995663</v>
      </c>
      <c r="I260" s="8">
        <f t="shared" si="33"/>
        <v>543.44507452008668</v>
      </c>
      <c r="J260" s="9">
        <f t="shared" si="34"/>
        <v>271.72253726004334</v>
      </c>
      <c r="K260" s="9">
        <f t="shared" si="35"/>
        <v>271.72253726004334</v>
      </c>
      <c r="L260" s="10">
        <f t="shared" si="37"/>
        <v>472.26699999999994</v>
      </c>
    </row>
    <row r="261" spans="5:12" x14ac:dyDescent="0.25">
      <c r="E261" s="5">
        <v>239</v>
      </c>
      <c r="F261" s="6">
        <f t="shared" si="36"/>
        <v>472.26699999999994</v>
      </c>
      <c r="G261" s="7">
        <f t="shared" si="38"/>
        <v>743.98953726004333</v>
      </c>
      <c r="H261" s="8">
        <f t="shared" si="32"/>
        <v>200.54446273995663</v>
      </c>
      <c r="I261" s="8">
        <f t="shared" si="33"/>
        <v>543.44507452008668</v>
      </c>
      <c r="J261" s="9">
        <f t="shared" si="34"/>
        <v>271.72253726004334</v>
      </c>
      <c r="K261" s="9">
        <f t="shared" si="35"/>
        <v>271.72253726004334</v>
      </c>
      <c r="L261" s="10">
        <f t="shared" si="37"/>
        <v>472.26699999999994</v>
      </c>
    </row>
    <row r="262" spans="5:12" x14ac:dyDescent="0.25">
      <c r="E262" s="5">
        <v>240</v>
      </c>
      <c r="F262" s="6">
        <f t="shared" si="36"/>
        <v>472.26699999999994</v>
      </c>
      <c r="G262" s="7">
        <f t="shared" si="38"/>
        <v>743.98953726004333</v>
      </c>
      <c r="H262" s="8">
        <f t="shared" si="32"/>
        <v>200.54446273995663</v>
      </c>
      <c r="I262" s="8">
        <f t="shared" si="33"/>
        <v>543.44507452008668</v>
      </c>
      <c r="J262" s="9">
        <f t="shared" si="34"/>
        <v>271.72253726004334</v>
      </c>
      <c r="K262" s="9">
        <f t="shared" si="35"/>
        <v>271.72253726004334</v>
      </c>
      <c r="L262" s="10">
        <f t="shared" si="37"/>
        <v>472.26699999999994</v>
      </c>
    </row>
    <row r="263" spans="5:12" x14ac:dyDescent="0.25">
      <c r="E263" s="5">
        <v>241</v>
      </c>
      <c r="F263" s="6">
        <f t="shared" si="36"/>
        <v>472.26699999999994</v>
      </c>
      <c r="G263" s="7">
        <f t="shared" si="38"/>
        <v>743.98953726004333</v>
      </c>
      <c r="H263" s="8">
        <f t="shared" si="32"/>
        <v>200.54446273995663</v>
      </c>
      <c r="I263" s="8">
        <f t="shared" si="33"/>
        <v>543.44507452008668</v>
      </c>
      <c r="J263" s="9">
        <f t="shared" si="34"/>
        <v>271.72253726004334</v>
      </c>
      <c r="K263" s="9">
        <f t="shared" si="35"/>
        <v>271.72253726004334</v>
      </c>
      <c r="L263" s="10">
        <f t="shared" si="37"/>
        <v>472.26699999999994</v>
      </c>
    </row>
    <row r="264" spans="5:12" x14ac:dyDescent="0.25">
      <c r="E264" s="5">
        <v>242</v>
      </c>
      <c r="F264" s="6">
        <f t="shared" si="36"/>
        <v>472.26699999999994</v>
      </c>
      <c r="G264" s="7">
        <f t="shared" si="38"/>
        <v>743.98953726004333</v>
      </c>
      <c r="H264" s="8">
        <f t="shared" si="32"/>
        <v>200.54446273995663</v>
      </c>
      <c r="I264" s="8">
        <f t="shared" si="33"/>
        <v>543.44507452008668</v>
      </c>
      <c r="J264" s="9">
        <f t="shared" si="34"/>
        <v>271.72253726004334</v>
      </c>
      <c r="K264" s="9">
        <f t="shared" si="35"/>
        <v>271.72253726004334</v>
      </c>
      <c r="L264" s="10">
        <f t="shared" si="37"/>
        <v>472.26699999999994</v>
      </c>
    </row>
    <row r="265" spans="5:12" x14ac:dyDescent="0.25">
      <c r="E265" s="5">
        <v>243</v>
      </c>
      <c r="F265" s="6">
        <f t="shared" si="36"/>
        <v>472.26699999999994</v>
      </c>
      <c r="G265" s="7">
        <f t="shared" si="38"/>
        <v>743.98953726004333</v>
      </c>
      <c r="H265" s="8">
        <f t="shared" si="32"/>
        <v>200.54446273995663</v>
      </c>
      <c r="I265" s="8">
        <f t="shared" si="33"/>
        <v>543.44507452008668</v>
      </c>
      <c r="J265" s="9">
        <f t="shared" si="34"/>
        <v>271.72253726004334</v>
      </c>
      <c r="K265" s="9">
        <f t="shared" si="35"/>
        <v>271.72253726004334</v>
      </c>
      <c r="L265" s="10">
        <f t="shared" si="37"/>
        <v>472.26699999999994</v>
      </c>
    </row>
    <row r="266" spans="5:12" x14ac:dyDescent="0.25">
      <c r="E266" s="5">
        <v>244</v>
      </c>
      <c r="F266" s="6">
        <f t="shared" si="36"/>
        <v>472.26699999999994</v>
      </c>
      <c r="G266" s="7">
        <f t="shared" si="38"/>
        <v>743.98953726004333</v>
      </c>
      <c r="H266" s="8">
        <f t="shared" si="32"/>
        <v>200.54446273995663</v>
      </c>
      <c r="I266" s="8">
        <f t="shared" si="33"/>
        <v>543.44507452008668</v>
      </c>
      <c r="J266" s="9">
        <f t="shared" si="34"/>
        <v>271.72253726004334</v>
      </c>
      <c r="K266" s="9">
        <f t="shared" si="35"/>
        <v>271.72253726004334</v>
      </c>
      <c r="L266" s="10">
        <f t="shared" si="37"/>
        <v>472.26699999999994</v>
      </c>
    </row>
    <row r="267" spans="5:12" x14ac:dyDescent="0.25">
      <c r="E267" s="5">
        <v>245</v>
      </c>
      <c r="F267" s="6">
        <f t="shared" si="36"/>
        <v>472.26699999999994</v>
      </c>
      <c r="G267" s="7">
        <f t="shared" si="38"/>
        <v>743.98953726004333</v>
      </c>
      <c r="H267" s="8">
        <f t="shared" si="32"/>
        <v>200.54446273995663</v>
      </c>
      <c r="I267" s="8">
        <f t="shared" si="33"/>
        <v>543.44507452008668</v>
      </c>
      <c r="J267" s="9">
        <f t="shared" si="34"/>
        <v>271.72253726004334</v>
      </c>
      <c r="K267" s="9">
        <f t="shared" si="35"/>
        <v>271.72253726004334</v>
      </c>
      <c r="L267" s="10">
        <f t="shared" si="37"/>
        <v>472.26699999999994</v>
      </c>
    </row>
    <row r="268" spans="5:12" x14ac:dyDescent="0.25">
      <c r="E268" s="5">
        <v>246</v>
      </c>
      <c r="F268" s="6">
        <f t="shared" si="36"/>
        <v>472.26699999999994</v>
      </c>
      <c r="G268" s="7">
        <f t="shared" si="38"/>
        <v>743.98953726004333</v>
      </c>
      <c r="H268" s="8">
        <f t="shared" si="32"/>
        <v>200.54446273995663</v>
      </c>
      <c r="I268" s="8">
        <f t="shared" si="33"/>
        <v>543.44507452008668</v>
      </c>
      <c r="J268" s="9">
        <f t="shared" si="34"/>
        <v>271.72253726004334</v>
      </c>
      <c r="K268" s="9">
        <f t="shared" si="35"/>
        <v>271.72253726004334</v>
      </c>
      <c r="L268" s="10">
        <f t="shared" si="37"/>
        <v>472.26699999999994</v>
      </c>
    </row>
    <row r="269" spans="5:12" x14ac:dyDescent="0.25">
      <c r="E269" s="5">
        <v>247</v>
      </c>
      <c r="F269" s="6">
        <f t="shared" si="36"/>
        <v>472.26699999999994</v>
      </c>
      <c r="G269" s="7">
        <f t="shared" si="38"/>
        <v>743.98953726004333</v>
      </c>
      <c r="H269" s="8">
        <f t="shared" si="32"/>
        <v>200.54446273995663</v>
      </c>
      <c r="I269" s="8">
        <f t="shared" si="33"/>
        <v>543.44507452008668</v>
      </c>
      <c r="J269" s="9">
        <f t="shared" si="34"/>
        <v>271.72253726004334</v>
      </c>
      <c r="K269" s="9">
        <f t="shared" si="35"/>
        <v>271.72253726004334</v>
      </c>
      <c r="L269" s="10">
        <f t="shared" si="37"/>
        <v>472.26699999999994</v>
      </c>
    </row>
    <row r="270" spans="5:12" x14ac:dyDescent="0.25">
      <c r="E270" s="5">
        <v>248</v>
      </c>
      <c r="F270" s="6">
        <f t="shared" si="36"/>
        <v>472.26699999999994</v>
      </c>
      <c r="G270" s="7">
        <f t="shared" si="38"/>
        <v>743.98953726004333</v>
      </c>
      <c r="H270" s="8">
        <f t="shared" si="32"/>
        <v>200.54446273995663</v>
      </c>
      <c r="I270" s="8">
        <f t="shared" si="33"/>
        <v>543.44507452008668</v>
      </c>
      <c r="J270" s="9">
        <f t="shared" si="34"/>
        <v>271.72253726004334</v>
      </c>
      <c r="K270" s="9">
        <f t="shared" si="35"/>
        <v>271.72253726004334</v>
      </c>
      <c r="L270" s="10">
        <f t="shared" si="37"/>
        <v>472.26699999999994</v>
      </c>
    </row>
    <row r="271" spans="5:12" x14ac:dyDescent="0.25">
      <c r="E271" s="5">
        <v>249</v>
      </c>
      <c r="F271" s="6">
        <f t="shared" si="36"/>
        <v>472.26699999999994</v>
      </c>
      <c r="G271" s="7">
        <f t="shared" si="38"/>
        <v>743.98953726004333</v>
      </c>
      <c r="H271" s="8">
        <f t="shared" si="32"/>
        <v>200.54446273995663</v>
      </c>
      <c r="I271" s="8">
        <f t="shared" si="33"/>
        <v>543.44507452008668</v>
      </c>
      <c r="J271" s="9">
        <f t="shared" si="34"/>
        <v>271.72253726004334</v>
      </c>
      <c r="K271" s="9">
        <f t="shared" si="35"/>
        <v>271.72253726004334</v>
      </c>
      <c r="L271" s="10">
        <f t="shared" si="37"/>
        <v>472.26699999999994</v>
      </c>
    </row>
    <row r="272" spans="5:12" x14ac:dyDescent="0.25">
      <c r="E272" s="5">
        <v>250</v>
      </c>
      <c r="F272" s="6">
        <f t="shared" si="36"/>
        <v>472.26699999999994</v>
      </c>
      <c r="G272" s="7">
        <f t="shared" si="38"/>
        <v>743.98953726004333</v>
      </c>
      <c r="H272" s="8">
        <f t="shared" si="32"/>
        <v>200.54446273995663</v>
      </c>
      <c r="I272" s="8">
        <f t="shared" si="33"/>
        <v>543.44507452008668</v>
      </c>
      <c r="J272" s="9">
        <f t="shared" si="34"/>
        <v>271.72253726004334</v>
      </c>
      <c r="K272" s="9">
        <f t="shared" si="35"/>
        <v>271.72253726004334</v>
      </c>
      <c r="L272" s="10">
        <f t="shared" si="37"/>
        <v>472.26699999999994</v>
      </c>
    </row>
    <row r="273" spans="5:12" x14ac:dyDescent="0.25">
      <c r="E273" s="5">
        <v>251</v>
      </c>
      <c r="F273" s="6">
        <f t="shared" si="36"/>
        <v>472.26699999999994</v>
      </c>
      <c r="G273" s="7">
        <f t="shared" si="38"/>
        <v>743.98953726004333</v>
      </c>
      <c r="H273" s="8">
        <f t="shared" si="32"/>
        <v>200.54446273995663</v>
      </c>
      <c r="I273" s="8">
        <f t="shared" si="33"/>
        <v>543.44507452008668</v>
      </c>
      <c r="J273" s="9">
        <f t="shared" si="34"/>
        <v>271.72253726004334</v>
      </c>
      <c r="K273" s="9">
        <f t="shared" si="35"/>
        <v>271.72253726004334</v>
      </c>
      <c r="L273" s="10">
        <f t="shared" si="37"/>
        <v>472.26699999999994</v>
      </c>
    </row>
    <row r="274" spans="5:12" x14ac:dyDescent="0.25">
      <c r="E274" s="5">
        <v>252</v>
      </c>
      <c r="F274" s="6">
        <f t="shared" si="36"/>
        <v>472.26699999999994</v>
      </c>
      <c r="G274" s="7">
        <f t="shared" si="38"/>
        <v>743.98953726004333</v>
      </c>
      <c r="H274" s="8">
        <f t="shared" si="32"/>
        <v>200.54446273995663</v>
      </c>
      <c r="I274" s="8">
        <f t="shared" si="33"/>
        <v>543.44507452008668</v>
      </c>
      <c r="J274" s="9">
        <f t="shared" si="34"/>
        <v>271.72253726004334</v>
      </c>
      <c r="K274" s="9">
        <f t="shared" si="35"/>
        <v>271.72253726004334</v>
      </c>
      <c r="L274" s="10">
        <f t="shared" si="37"/>
        <v>472.26699999999994</v>
      </c>
    </row>
    <row r="275" spans="5:12" x14ac:dyDescent="0.25">
      <c r="E275" s="5">
        <v>253</v>
      </c>
      <c r="F275" s="6">
        <f t="shared" si="36"/>
        <v>472.26699999999994</v>
      </c>
      <c r="G275" s="7">
        <f t="shared" si="38"/>
        <v>743.98953726004333</v>
      </c>
      <c r="H275" s="8">
        <f t="shared" si="32"/>
        <v>200.54446273995663</v>
      </c>
      <c r="I275" s="8">
        <f t="shared" si="33"/>
        <v>543.44507452008668</v>
      </c>
      <c r="J275" s="9">
        <f t="shared" si="34"/>
        <v>271.72253726004334</v>
      </c>
      <c r="K275" s="9">
        <f t="shared" si="35"/>
        <v>271.72253726004334</v>
      </c>
      <c r="L275" s="10">
        <f t="shared" si="37"/>
        <v>472.26699999999994</v>
      </c>
    </row>
    <row r="276" spans="5:12" x14ac:dyDescent="0.25">
      <c r="E276" s="5">
        <v>254</v>
      </c>
      <c r="F276" s="6">
        <f t="shared" si="36"/>
        <v>472.26699999999994</v>
      </c>
      <c r="G276" s="7">
        <f t="shared" si="38"/>
        <v>743.98953726004333</v>
      </c>
      <c r="H276" s="8">
        <f t="shared" si="32"/>
        <v>200.54446273995663</v>
      </c>
      <c r="I276" s="8">
        <f t="shared" si="33"/>
        <v>543.44507452008668</v>
      </c>
      <c r="J276" s="9">
        <f t="shared" si="34"/>
        <v>271.72253726004334</v>
      </c>
      <c r="K276" s="9">
        <f t="shared" si="35"/>
        <v>271.72253726004334</v>
      </c>
      <c r="L276" s="10">
        <f t="shared" si="37"/>
        <v>472.26699999999994</v>
      </c>
    </row>
    <row r="277" spans="5:12" x14ac:dyDescent="0.25">
      <c r="E277" s="5">
        <v>255</v>
      </c>
      <c r="F277" s="6">
        <f t="shared" si="36"/>
        <v>472.26699999999994</v>
      </c>
      <c r="G277" s="7">
        <f t="shared" si="38"/>
        <v>743.98953726004333</v>
      </c>
      <c r="H277" s="8">
        <f t="shared" si="32"/>
        <v>200.54446273995663</v>
      </c>
      <c r="I277" s="8">
        <f t="shared" si="33"/>
        <v>543.44507452008668</v>
      </c>
      <c r="J277" s="9">
        <f t="shared" si="34"/>
        <v>271.72253726004334</v>
      </c>
      <c r="K277" s="9">
        <f t="shared" si="35"/>
        <v>271.72253726004334</v>
      </c>
      <c r="L277" s="10">
        <f t="shared" si="37"/>
        <v>472.26699999999994</v>
      </c>
    </row>
    <row r="278" spans="5:12" x14ac:dyDescent="0.25">
      <c r="E278" s="5">
        <v>256</v>
      </c>
      <c r="F278" s="6">
        <f t="shared" si="36"/>
        <v>472.26699999999994</v>
      </c>
      <c r="G278" s="7">
        <f t="shared" si="38"/>
        <v>743.98953726004333</v>
      </c>
      <c r="H278" s="8">
        <f t="shared" si="32"/>
        <v>200.54446273995663</v>
      </c>
      <c r="I278" s="8">
        <f t="shared" si="33"/>
        <v>543.44507452008668</v>
      </c>
      <c r="J278" s="9">
        <f t="shared" si="34"/>
        <v>271.72253726004334</v>
      </c>
      <c r="K278" s="9">
        <f t="shared" si="35"/>
        <v>271.72253726004334</v>
      </c>
      <c r="L278" s="10">
        <f t="shared" si="37"/>
        <v>472.26699999999994</v>
      </c>
    </row>
    <row r="279" spans="5:12" x14ac:dyDescent="0.25">
      <c r="E279" s="5">
        <v>257</v>
      </c>
      <c r="F279" s="6">
        <f t="shared" si="36"/>
        <v>472.26699999999994</v>
      </c>
      <c r="G279" s="7">
        <f t="shared" si="38"/>
        <v>743.98953726004333</v>
      </c>
      <c r="H279" s="8">
        <f t="shared" ref="H279:H342" si="39">G279*$H$2</f>
        <v>200.54446273995663</v>
      </c>
      <c r="I279" s="8">
        <f t="shared" ref="I279:I342" si="40">G279*$I$2</f>
        <v>543.44507452008668</v>
      </c>
      <c r="J279" s="9">
        <f t="shared" ref="J279:J342" si="41">I279*$J$2</f>
        <v>271.72253726004334</v>
      </c>
      <c r="K279" s="9">
        <f t="shared" ref="K279:K342" si="42">I279*$K$2</f>
        <v>271.72253726004334</v>
      </c>
      <c r="L279" s="10">
        <f t="shared" si="37"/>
        <v>472.26699999999994</v>
      </c>
    </row>
    <row r="280" spans="5:12" x14ac:dyDescent="0.25">
      <c r="E280" s="5">
        <v>258</v>
      </c>
      <c r="F280" s="6">
        <f t="shared" si="36"/>
        <v>472.26699999999994</v>
      </c>
      <c r="G280" s="7">
        <f t="shared" si="38"/>
        <v>743.98953726004333</v>
      </c>
      <c r="H280" s="8">
        <f t="shared" si="39"/>
        <v>200.54446273995663</v>
      </c>
      <c r="I280" s="8">
        <f t="shared" si="40"/>
        <v>543.44507452008668</v>
      </c>
      <c r="J280" s="9">
        <f t="shared" si="41"/>
        <v>271.72253726004334</v>
      </c>
      <c r="K280" s="9">
        <f t="shared" si="42"/>
        <v>271.72253726004334</v>
      </c>
      <c r="L280" s="10">
        <f t="shared" si="37"/>
        <v>472.26699999999994</v>
      </c>
    </row>
    <row r="281" spans="5:12" x14ac:dyDescent="0.25">
      <c r="E281" s="5">
        <v>259</v>
      </c>
      <c r="F281" s="6">
        <f t="shared" si="36"/>
        <v>472.26699999999994</v>
      </c>
      <c r="G281" s="7">
        <f t="shared" si="38"/>
        <v>743.98953726004333</v>
      </c>
      <c r="H281" s="8">
        <f t="shared" si="39"/>
        <v>200.54446273995663</v>
      </c>
      <c r="I281" s="8">
        <f t="shared" si="40"/>
        <v>543.44507452008668</v>
      </c>
      <c r="J281" s="9">
        <f t="shared" si="41"/>
        <v>271.72253726004334</v>
      </c>
      <c r="K281" s="9">
        <f t="shared" si="42"/>
        <v>271.72253726004334</v>
      </c>
      <c r="L281" s="10">
        <f t="shared" si="37"/>
        <v>472.26699999999994</v>
      </c>
    </row>
    <row r="282" spans="5:12" x14ac:dyDescent="0.25">
      <c r="E282" s="5">
        <v>260</v>
      </c>
      <c r="F282" s="6">
        <f t="shared" si="36"/>
        <v>472.26699999999994</v>
      </c>
      <c r="G282" s="7">
        <f t="shared" si="38"/>
        <v>743.98953726004333</v>
      </c>
      <c r="H282" s="8">
        <f t="shared" si="39"/>
        <v>200.54446273995663</v>
      </c>
      <c r="I282" s="8">
        <f t="shared" si="40"/>
        <v>543.44507452008668</v>
      </c>
      <c r="J282" s="9">
        <f t="shared" si="41"/>
        <v>271.72253726004334</v>
      </c>
      <c r="K282" s="9">
        <f t="shared" si="42"/>
        <v>271.72253726004334</v>
      </c>
      <c r="L282" s="10">
        <f t="shared" si="37"/>
        <v>472.26699999999994</v>
      </c>
    </row>
    <row r="283" spans="5:12" x14ac:dyDescent="0.25">
      <c r="E283" s="5">
        <v>261</v>
      </c>
      <c r="F283" s="6">
        <f t="shared" ref="F283:F346" si="43">F$3</f>
        <v>472.26699999999994</v>
      </c>
      <c r="G283" s="7">
        <f t="shared" si="38"/>
        <v>743.98953726004333</v>
      </c>
      <c r="H283" s="8">
        <f t="shared" si="39"/>
        <v>200.54446273995663</v>
      </c>
      <c r="I283" s="8">
        <f t="shared" si="40"/>
        <v>543.44507452008668</v>
      </c>
      <c r="J283" s="9">
        <f t="shared" si="41"/>
        <v>271.72253726004334</v>
      </c>
      <c r="K283" s="9">
        <f t="shared" si="42"/>
        <v>271.72253726004334</v>
      </c>
      <c r="L283" s="10">
        <f t="shared" ref="L283:L346" si="44">H283+J283</f>
        <v>472.26699999999994</v>
      </c>
    </row>
    <row r="284" spans="5:12" x14ac:dyDescent="0.25">
      <c r="E284" s="5">
        <v>262</v>
      </c>
      <c r="F284" s="6">
        <f t="shared" si="43"/>
        <v>472.26699999999994</v>
      </c>
      <c r="G284" s="7">
        <f t="shared" ref="G284:G347" si="45">F284+K283</f>
        <v>743.98953726004333</v>
      </c>
      <c r="H284" s="8">
        <f t="shared" si="39"/>
        <v>200.54446273995663</v>
      </c>
      <c r="I284" s="8">
        <f t="shared" si="40"/>
        <v>543.44507452008668</v>
      </c>
      <c r="J284" s="9">
        <f t="shared" si="41"/>
        <v>271.72253726004334</v>
      </c>
      <c r="K284" s="9">
        <f t="shared" si="42"/>
        <v>271.72253726004334</v>
      </c>
      <c r="L284" s="10">
        <f t="shared" si="44"/>
        <v>472.26699999999994</v>
      </c>
    </row>
    <row r="285" spans="5:12" x14ac:dyDescent="0.25">
      <c r="E285" s="5">
        <v>263</v>
      </c>
      <c r="F285" s="6">
        <f t="shared" si="43"/>
        <v>472.26699999999994</v>
      </c>
      <c r="G285" s="7">
        <f t="shared" si="45"/>
        <v>743.98953726004333</v>
      </c>
      <c r="H285" s="8">
        <f t="shared" si="39"/>
        <v>200.54446273995663</v>
      </c>
      <c r="I285" s="8">
        <f t="shared" si="40"/>
        <v>543.44507452008668</v>
      </c>
      <c r="J285" s="9">
        <f t="shared" si="41"/>
        <v>271.72253726004334</v>
      </c>
      <c r="K285" s="9">
        <f t="shared" si="42"/>
        <v>271.72253726004334</v>
      </c>
      <c r="L285" s="10">
        <f t="shared" si="44"/>
        <v>472.26699999999994</v>
      </c>
    </row>
    <row r="286" spans="5:12" x14ac:dyDescent="0.25">
      <c r="E286" s="5">
        <v>264</v>
      </c>
      <c r="F286" s="6">
        <f t="shared" si="43"/>
        <v>472.26699999999994</v>
      </c>
      <c r="G286" s="7">
        <f t="shared" si="45"/>
        <v>743.98953726004333</v>
      </c>
      <c r="H286" s="8">
        <f t="shared" si="39"/>
        <v>200.54446273995663</v>
      </c>
      <c r="I286" s="8">
        <f t="shared" si="40"/>
        <v>543.44507452008668</v>
      </c>
      <c r="J286" s="9">
        <f t="shared" si="41"/>
        <v>271.72253726004334</v>
      </c>
      <c r="K286" s="9">
        <f t="shared" si="42"/>
        <v>271.72253726004334</v>
      </c>
      <c r="L286" s="10">
        <f t="shared" si="44"/>
        <v>472.26699999999994</v>
      </c>
    </row>
    <row r="287" spans="5:12" x14ac:dyDescent="0.25">
      <c r="E287" s="5">
        <v>265</v>
      </c>
      <c r="F287" s="6">
        <f t="shared" si="43"/>
        <v>472.26699999999994</v>
      </c>
      <c r="G287" s="7">
        <f t="shared" si="45"/>
        <v>743.98953726004333</v>
      </c>
      <c r="H287" s="8">
        <f t="shared" si="39"/>
        <v>200.54446273995663</v>
      </c>
      <c r="I287" s="8">
        <f t="shared" si="40"/>
        <v>543.44507452008668</v>
      </c>
      <c r="J287" s="9">
        <f t="shared" si="41"/>
        <v>271.72253726004334</v>
      </c>
      <c r="K287" s="9">
        <f t="shared" si="42"/>
        <v>271.72253726004334</v>
      </c>
      <c r="L287" s="10">
        <f t="shared" si="44"/>
        <v>472.26699999999994</v>
      </c>
    </row>
    <row r="288" spans="5:12" x14ac:dyDescent="0.25">
      <c r="E288" s="5">
        <v>266</v>
      </c>
      <c r="F288" s="6">
        <f t="shared" si="43"/>
        <v>472.26699999999994</v>
      </c>
      <c r="G288" s="7">
        <f t="shared" si="45"/>
        <v>743.98953726004333</v>
      </c>
      <c r="H288" s="8">
        <f t="shared" si="39"/>
        <v>200.54446273995663</v>
      </c>
      <c r="I288" s="8">
        <f t="shared" si="40"/>
        <v>543.44507452008668</v>
      </c>
      <c r="J288" s="9">
        <f t="shared" si="41"/>
        <v>271.72253726004334</v>
      </c>
      <c r="K288" s="9">
        <f t="shared" si="42"/>
        <v>271.72253726004334</v>
      </c>
      <c r="L288" s="10">
        <f t="shared" si="44"/>
        <v>472.26699999999994</v>
      </c>
    </row>
    <row r="289" spans="5:12" x14ac:dyDescent="0.25">
      <c r="E289" s="5">
        <v>267</v>
      </c>
      <c r="F289" s="6">
        <f t="shared" si="43"/>
        <v>472.26699999999994</v>
      </c>
      <c r="G289" s="7">
        <f t="shared" si="45"/>
        <v>743.98953726004333</v>
      </c>
      <c r="H289" s="8">
        <f t="shared" si="39"/>
        <v>200.54446273995663</v>
      </c>
      <c r="I289" s="8">
        <f t="shared" si="40"/>
        <v>543.44507452008668</v>
      </c>
      <c r="J289" s="9">
        <f t="shared" si="41"/>
        <v>271.72253726004334</v>
      </c>
      <c r="K289" s="9">
        <f t="shared" si="42"/>
        <v>271.72253726004334</v>
      </c>
      <c r="L289" s="10">
        <f t="shared" si="44"/>
        <v>472.26699999999994</v>
      </c>
    </row>
    <row r="290" spans="5:12" x14ac:dyDescent="0.25">
      <c r="E290" s="5">
        <v>268</v>
      </c>
      <c r="F290" s="6">
        <f t="shared" si="43"/>
        <v>472.26699999999994</v>
      </c>
      <c r="G290" s="7">
        <f t="shared" si="45"/>
        <v>743.98953726004333</v>
      </c>
      <c r="H290" s="8">
        <f t="shared" si="39"/>
        <v>200.54446273995663</v>
      </c>
      <c r="I290" s="8">
        <f t="shared" si="40"/>
        <v>543.44507452008668</v>
      </c>
      <c r="J290" s="9">
        <f t="shared" si="41"/>
        <v>271.72253726004334</v>
      </c>
      <c r="K290" s="9">
        <f t="shared" si="42"/>
        <v>271.72253726004334</v>
      </c>
      <c r="L290" s="10">
        <f t="shared" si="44"/>
        <v>472.26699999999994</v>
      </c>
    </row>
    <row r="291" spans="5:12" x14ac:dyDescent="0.25">
      <c r="E291" s="5">
        <v>269</v>
      </c>
      <c r="F291" s="6">
        <f t="shared" si="43"/>
        <v>472.26699999999994</v>
      </c>
      <c r="G291" s="7">
        <f t="shared" si="45"/>
        <v>743.98953726004333</v>
      </c>
      <c r="H291" s="8">
        <f t="shared" si="39"/>
        <v>200.54446273995663</v>
      </c>
      <c r="I291" s="8">
        <f t="shared" si="40"/>
        <v>543.44507452008668</v>
      </c>
      <c r="J291" s="9">
        <f t="shared" si="41"/>
        <v>271.72253726004334</v>
      </c>
      <c r="K291" s="9">
        <f t="shared" si="42"/>
        <v>271.72253726004334</v>
      </c>
      <c r="L291" s="10">
        <f t="shared" si="44"/>
        <v>472.26699999999994</v>
      </c>
    </row>
    <row r="292" spans="5:12" x14ac:dyDescent="0.25">
      <c r="E292" s="5">
        <v>270</v>
      </c>
      <c r="F292" s="6">
        <f t="shared" si="43"/>
        <v>472.26699999999994</v>
      </c>
      <c r="G292" s="7">
        <f t="shared" si="45"/>
        <v>743.98953726004333</v>
      </c>
      <c r="H292" s="8">
        <f t="shared" si="39"/>
        <v>200.54446273995663</v>
      </c>
      <c r="I292" s="8">
        <f t="shared" si="40"/>
        <v>543.44507452008668</v>
      </c>
      <c r="J292" s="9">
        <f t="shared" si="41"/>
        <v>271.72253726004334</v>
      </c>
      <c r="K292" s="9">
        <f t="shared" si="42"/>
        <v>271.72253726004334</v>
      </c>
      <c r="L292" s="10">
        <f t="shared" si="44"/>
        <v>472.26699999999994</v>
      </c>
    </row>
    <row r="293" spans="5:12" x14ac:dyDescent="0.25">
      <c r="E293" s="5">
        <v>271</v>
      </c>
      <c r="F293" s="6">
        <f t="shared" si="43"/>
        <v>472.26699999999994</v>
      </c>
      <c r="G293" s="7">
        <f t="shared" si="45"/>
        <v>743.98953726004333</v>
      </c>
      <c r="H293" s="8">
        <f t="shared" si="39"/>
        <v>200.54446273995663</v>
      </c>
      <c r="I293" s="8">
        <f t="shared" si="40"/>
        <v>543.44507452008668</v>
      </c>
      <c r="J293" s="9">
        <f t="shared" si="41"/>
        <v>271.72253726004334</v>
      </c>
      <c r="K293" s="9">
        <f t="shared" si="42"/>
        <v>271.72253726004334</v>
      </c>
      <c r="L293" s="10">
        <f t="shared" si="44"/>
        <v>472.26699999999994</v>
      </c>
    </row>
    <row r="294" spans="5:12" x14ac:dyDescent="0.25">
      <c r="E294" s="5">
        <v>272</v>
      </c>
      <c r="F294" s="6">
        <f t="shared" si="43"/>
        <v>472.26699999999994</v>
      </c>
      <c r="G294" s="7">
        <f t="shared" si="45"/>
        <v>743.98953726004333</v>
      </c>
      <c r="H294" s="8">
        <f t="shared" si="39"/>
        <v>200.54446273995663</v>
      </c>
      <c r="I294" s="8">
        <f t="shared" si="40"/>
        <v>543.44507452008668</v>
      </c>
      <c r="J294" s="9">
        <f t="shared" si="41"/>
        <v>271.72253726004334</v>
      </c>
      <c r="K294" s="9">
        <f t="shared" si="42"/>
        <v>271.72253726004334</v>
      </c>
      <c r="L294" s="10">
        <f t="shared" si="44"/>
        <v>472.26699999999994</v>
      </c>
    </row>
    <row r="295" spans="5:12" x14ac:dyDescent="0.25">
      <c r="E295" s="5">
        <v>273</v>
      </c>
      <c r="F295" s="6">
        <f t="shared" si="43"/>
        <v>472.26699999999994</v>
      </c>
      <c r="G295" s="7">
        <f t="shared" si="45"/>
        <v>743.98953726004333</v>
      </c>
      <c r="H295" s="8">
        <f t="shared" si="39"/>
        <v>200.54446273995663</v>
      </c>
      <c r="I295" s="8">
        <f t="shared" si="40"/>
        <v>543.44507452008668</v>
      </c>
      <c r="J295" s="9">
        <f t="shared" si="41"/>
        <v>271.72253726004334</v>
      </c>
      <c r="K295" s="9">
        <f t="shared" si="42"/>
        <v>271.72253726004334</v>
      </c>
      <c r="L295" s="10">
        <f t="shared" si="44"/>
        <v>472.26699999999994</v>
      </c>
    </row>
    <row r="296" spans="5:12" x14ac:dyDescent="0.25">
      <c r="E296" s="5">
        <v>274</v>
      </c>
      <c r="F296" s="6">
        <f t="shared" si="43"/>
        <v>472.26699999999994</v>
      </c>
      <c r="G296" s="7">
        <f t="shared" si="45"/>
        <v>743.98953726004333</v>
      </c>
      <c r="H296" s="8">
        <f t="shared" si="39"/>
        <v>200.54446273995663</v>
      </c>
      <c r="I296" s="8">
        <f t="shared" si="40"/>
        <v>543.44507452008668</v>
      </c>
      <c r="J296" s="9">
        <f t="shared" si="41"/>
        <v>271.72253726004334</v>
      </c>
      <c r="K296" s="9">
        <f t="shared" si="42"/>
        <v>271.72253726004334</v>
      </c>
      <c r="L296" s="10">
        <f t="shared" si="44"/>
        <v>472.26699999999994</v>
      </c>
    </row>
    <row r="297" spans="5:12" x14ac:dyDescent="0.25">
      <c r="E297" s="5">
        <v>275</v>
      </c>
      <c r="F297" s="6">
        <f t="shared" si="43"/>
        <v>472.26699999999994</v>
      </c>
      <c r="G297" s="7">
        <f t="shared" si="45"/>
        <v>743.98953726004333</v>
      </c>
      <c r="H297" s="8">
        <f t="shared" si="39"/>
        <v>200.54446273995663</v>
      </c>
      <c r="I297" s="8">
        <f t="shared" si="40"/>
        <v>543.44507452008668</v>
      </c>
      <c r="J297" s="9">
        <f t="shared" si="41"/>
        <v>271.72253726004334</v>
      </c>
      <c r="K297" s="9">
        <f t="shared" si="42"/>
        <v>271.72253726004334</v>
      </c>
      <c r="L297" s="10">
        <f t="shared" si="44"/>
        <v>472.26699999999994</v>
      </c>
    </row>
    <row r="298" spans="5:12" x14ac:dyDescent="0.25">
      <c r="E298" s="5">
        <v>276</v>
      </c>
      <c r="F298" s="6">
        <f t="shared" si="43"/>
        <v>472.26699999999994</v>
      </c>
      <c r="G298" s="7">
        <f t="shared" si="45"/>
        <v>743.98953726004333</v>
      </c>
      <c r="H298" s="8">
        <f t="shared" si="39"/>
        <v>200.54446273995663</v>
      </c>
      <c r="I298" s="8">
        <f t="shared" si="40"/>
        <v>543.44507452008668</v>
      </c>
      <c r="J298" s="9">
        <f t="shared" si="41"/>
        <v>271.72253726004334</v>
      </c>
      <c r="K298" s="9">
        <f t="shared" si="42"/>
        <v>271.72253726004334</v>
      </c>
      <c r="L298" s="10">
        <f t="shared" si="44"/>
        <v>472.26699999999994</v>
      </c>
    </row>
    <row r="299" spans="5:12" x14ac:dyDescent="0.25">
      <c r="E299" s="5">
        <v>277</v>
      </c>
      <c r="F299" s="6">
        <f t="shared" si="43"/>
        <v>472.26699999999994</v>
      </c>
      <c r="G299" s="7">
        <f t="shared" si="45"/>
        <v>743.98953726004333</v>
      </c>
      <c r="H299" s="8">
        <f t="shared" si="39"/>
        <v>200.54446273995663</v>
      </c>
      <c r="I299" s="8">
        <f t="shared" si="40"/>
        <v>543.44507452008668</v>
      </c>
      <c r="J299" s="9">
        <f t="shared" si="41"/>
        <v>271.72253726004334</v>
      </c>
      <c r="K299" s="9">
        <f t="shared" si="42"/>
        <v>271.72253726004334</v>
      </c>
      <c r="L299" s="10">
        <f t="shared" si="44"/>
        <v>472.26699999999994</v>
      </c>
    </row>
    <row r="300" spans="5:12" x14ac:dyDescent="0.25">
      <c r="E300" s="5">
        <v>278</v>
      </c>
      <c r="F300" s="6">
        <f t="shared" si="43"/>
        <v>472.26699999999994</v>
      </c>
      <c r="G300" s="7">
        <f t="shared" si="45"/>
        <v>743.98953726004333</v>
      </c>
      <c r="H300" s="8">
        <f t="shared" si="39"/>
        <v>200.54446273995663</v>
      </c>
      <c r="I300" s="8">
        <f t="shared" si="40"/>
        <v>543.44507452008668</v>
      </c>
      <c r="J300" s="9">
        <f t="shared" si="41"/>
        <v>271.72253726004334</v>
      </c>
      <c r="K300" s="9">
        <f t="shared" si="42"/>
        <v>271.72253726004334</v>
      </c>
      <c r="L300" s="10">
        <f t="shared" si="44"/>
        <v>472.26699999999994</v>
      </c>
    </row>
    <row r="301" spans="5:12" x14ac:dyDescent="0.25">
      <c r="E301" s="5">
        <v>279</v>
      </c>
      <c r="F301" s="6">
        <f t="shared" si="43"/>
        <v>472.26699999999994</v>
      </c>
      <c r="G301" s="7">
        <f t="shared" si="45"/>
        <v>743.98953726004333</v>
      </c>
      <c r="H301" s="8">
        <f t="shared" si="39"/>
        <v>200.54446273995663</v>
      </c>
      <c r="I301" s="8">
        <f t="shared" si="40"/>
        <v>543.44507452008668</v>
      </c>
      <c r="J301" s="9">
        <f t="shared" si="41"/>
        <v>271.72253726004334</v>
      </c>
      <c r="K301" s="9">
        <f t="shared" si="42"/>
        <v>271.72253726004334</v>
      </c>
      <c r="L301" s="10">
        <f t="shared" si="44"/>
        <v>472.26699999999994</v>
      </c>
    </row>
    <row r="302" spans="5:12" x14ac:dyDescent="0.25">
      <c r="E302" s="5">
        <v>280</v>
      </c>
      <c r="F302" s="6">
        <f t="shared" si="43"/>
        <v>472.26699999999994</v>
      </c>
      <c r="G302" s="7">
        <f t="shared" si="45"/>
        <v>743.98953726004333</v>
      </c>
      <c r="H302" s="8">
        <f t="shared" si="39"/>
        <v>200.54446273995663</v>
      </c>
      <c r="I302" s="8">
        <f t="shared" si="40"/>
        <v>543.44507452008668</v>
      </c>
      <c r="J302" s="9">
        <f t="shared" si="41"/>
        <v>271.72253726004334</v>
      </c>
      <c r="K302" s="9">
        <f t="shared" si="42"/>
        <v>271.72253726004334</v>
      </c>
      <c r="L302" s="10">
        <f t="shared" si="44"/>
        <v>472.26699999999994</v>
      </c>
    </row>
    <row r="303" spans="5:12" x14ac:dyDescent="0.25">
      <c r="E303" s="5">
        <v>281</v>
      </c>
      <c r="F303" s="6">
        <f t="shared" si="43"/>
        <v>472.26699999999994</v>
      </c>
      <c r="G303" s="7">
        <f t="shared" si="45"/>
        <v>743.98953726004333</v>
      </c>
      <c r="H303" s="8">
        <f t="shared" si="39"/>
        <v>200.54446273995663</v>
      </c>
      <c r="I303" s="8">
        <f t="shared" si="40"/>
        <v>543.44507452008668</v>
      </c>
      <c r="J303" s="9">
        <f t="shared" si="41"/>
        <v>271.72253726004334</v>
      </c>
      <c r="K303" s="9">
        <f t="shared" si="42"/>
        <v>271.72253726004334</v>
      </c>
      <c r="L303" s="10">
        <f t="shared" si="44"/>
        <v>472.26699999999994</v>
      </c>
    </row>
    <row r="304" spans="5:12" x14ac:dyDescent="0.25">
      <c r="E304" s="5">
        <v>282</v>
      </c>
      <c r="F304" s="6">
        <f t="shared" si="43"/>
        <v>472.26699999999994</v>
      </c>
      <c r="G304" s="7">
        <f t="shared" si="45"/>
        <v>743.98953726004333</v>
      </c>
      <c r="H304" s="8">
        <f t="shared" si="39"/>
        <v>200.54446273995663</v>
      </c>
      <c r="I304" s="8">
        <f t="shared" si="40"/>
        <v>543.44507452008668</v>
      </c>
      <c r="J304" s="9">
        <f t="shared" si="41"/>
        <v>271.72253726004334</v>
      </c>
      <c r="K304" s="9">
        <f t="shared" si="42"/>
        <v>271.72253726004334</v>
      </c>
      <c r="L304" s="10">
        <f t="shared" si="44"/>
        <v>472.26699999999994</v>
      </c>
    </row>
    <row r="305" spans="5:12" x14ac:dyDescent="0.25">
      <c r="E305" s="5">
        <v>283</v>
      </c>
      <c r="F305" s="6">
        <f t="shared" si="43"/>
        <v>472.26699999999994</v>
      </c>
      <c r="G305" s="7">
        <f t="shared" si="45"/>
        <v>743.98953726004333</v>
      </c>
      <c r="H305" s="8">
        <f t="shared" si="39"/>
        <v>200.54446273995663</v>
      </c>
      <c r="I305" s="8">
        <f t="shared" si="40"/>
        <v>543.44507452008668</v>
      </c>
      <c r="J305" s="9">
        <f t="shared" si="41"/>
        <v>271.72253726004334</v>
      </c>
      <c r="K305" s="9">
        <f t="shared" si="42"/>
        <v>271.72253726004334</v>
      </c>
      <c r="L305" s="10">
        <f t="shared" si="44"/>
        <v>472.26699999999994</v>
      </c>
    </row>
    <row r="306" spans="5:12" x14ac:dyDescent="0.25">
      <c r="E306" s="5">
        <v>284</v>
      </c>
      <c r="F306" s="6">
        <f t="shared" si="43"/>
        <v>472.26699999999994</v>
      </c>
      <c r="G306" s="7">
        <f t="shared" si="45"/>
        <v>743.98953726004333</v>
      </c>
      <c r="H306" s="8">
        <f t="shared" si="39"/>
        <v>200.54446273995663</v>
      </c>
      <c r="I306" s="8">
        <f t="shared" si="40"/>
        <v>543.44507452008668</v>
      </c>
      <c r="J306" s="9">
        <f t="shared" si="41"/>
        <v>271.72253726004334</v>
      </c>
      <c r="K306" s="9">
        <f t="shared" si="42"/>
        <v>271.72253726004334</v>
      </c>
      <c r="L306" s="10">
        <f t="shared" si="44"/>
        <v>472.26699999999994</v>
      </c>
    </row>
    <row r="307" spans="5:12" x14ac:dyDescent="0.25">
      <c r="E307" s="5">
        <v>285</v>
      </c>
      <c r="F307" s="6">
        <f t="shared" si="43"/>
        <v>472.26699999999994</v>
      </c>
      <c r="G307" s="7">
        <f t="shared" si="45"/>
        <v>743.98953726004333</v>
      </c>
      <c r="H307" s="8">
        <f t="shared" si="39"/>
        <v>200.54446273995663</v>
      </c>
      <c r="I307" s="8">
        <f t="shared" si="40"/>
        <v>543.44507452008668</v>
      </c>
      <c r="J307" s="9">
        <f t="shared" si="41"/>
        <v>271.72253726004334</v>
      </c>
      <c r="K307" s="9">
        <f t="shared" si="42"/>
        <v>271.72253726004334</v>
      </c>
      <c r="L307" s="10">
        <f t="shared" si="44"/>
        <v>472.26699999999994</v>
      </c>
    </row>
    <row r="308" spans="5:12" x14ac:dyDescent="0.25">
      <c r="E308" s="5">
        <v>286</v>
      </c>
      <c r="F308" s="6">
        <f t="shared" si="43"/>
        <v>472.26699999999994</v>
      </c>
      <c r="G308" s="7">
        <f t="shared" si="45"/>
        <v>743.98953726004333</v>
      </c>
      <c r="H308" s="8">
        <f t="shared" si="39"/>
        <v>200.54446273995663</v>
      </c>
      <c r="I308" s="8">
        <f t="shared" si="40"/>
        <v>543.44507452008668</v>
      </c>
      <c r="J308" s="9">
        <f t="shared" si="41"/>
        <v>271.72253726004334</v>
      </c>
      <c r="K308" s="9">
        <f t="shared" si="42"/>
        <v>271.72253726004334</v>
      </c>
      <c r="L308" s="10">
        <f t="shared" si="44"/>
        <v>472.26699999999994</v>
      </c>
    </row>
    <row r="309" spans="5:12" x14ac:dyDescent="0.25">
      <c r="E309" s="5">
        <v>287</v>
      </c>
      <c r="F309" s="6">
        <f t="shared" si="43"/>
        <v>472.26699999999994</v>
      </c>
      <c r="G309" s="7">
        <f t="shared" si="45"/>
        <v>743.98953726004333</v>
      </c>
      <c r="H309" s="8">
        <f t="shared" si="39"/>
        <v>200.54446273995663</v>
      </c>
      <c r="I309" s="8">
        <f t="shared" si="40"/>
        <v>543.44507452008668</v>
      </c>
      <c r="J309" s="9">
        <f t="shared" si="41"/>
        <v>271.72253726004334</v>
      </c>
      <c r="K309" s="9">
        <f t="shared" si="42"/>
        <v>271.72253726004334</v>
      </c>
      <c r="L309" s="10">
        <f t="shared" si="44"/>
        <v>472.26699999999994</v>
      </c>
    </row>
    <row r="310" spans="5:12" x14ac:dyDescent="0.25">
      <c r="E310" s="5">
        <v>288</v>
      </c>
      <c r="F310" s="6">
        <f t="shared" si="43"/>
        <v>472.26699999999994</v>
      </c>
      <c r="G310" s="7">
        <f t="shared" si="45"/>
        <v>743.98953726004333</v>
      </c>
      <c r="H310" s="8">
        <f t="shared" si="39"/>
        <v>200.54446273995663</v>
      </c>
      <c r="I310" s="8">
        <f t="shared" si="40"/>
        <v>543.44507452008668</v>
      </c>
      <c r="J310" s="9">
        <f t="shared" si="41"/>
        <v>271.72253726004334</v>
      </c>
      <c r="K310" s="9">
        <f t="shared" si="42"/>
        <v>271.72253726004334</v>
      </c>
      <c r="L310" s="10">
        <f t="shared" si="44"/>
        <v>472.26699999999994</v>
      </c>
    </row>
    <row r="311" spans="5:12" x14ac:dyDescent="0.25">
      <c r="E311" s="5">
        <v>289</v>
      </c>
      <c r="F311" s="6">
        <f t="shared" si="43"/>
        <v>472.26699999999994</v>
      </c>
      <c r="G311" s="7">
        <f t="shared" si="45"/>
        <v>743.98953726004333</v>
      </c>
      <c r="H311" s="8">
        <f t="shared" si="39"/>
        <v>200.54446273995663</v>
      </c>
      <c r="I311" s="8">
        <f t="shared" si="40"/>
        <v>543.44507452008668</v>
      </c>
      <c r="J311" s="9">
        <f t="shared" si="41"/>
        <v>271.72253726004334</v>
      </c>
      <c r="K311" s="9">
        <f t="shared" si="42"/>
        <v>271.72253726004334</v>
      </c>
      <c r="L311" s="10">
        <f t="shared" si="44"/>
        <v>472.26699999999994</v>
      </c>
    </row>
    <row r="312" spans="5:12" x14ac:dyDescent="0.25">
      <c r="E312" s="5">
        <v>290</v>
      </c>
      <c r="F312" s="6">
        <f t="shared" si="43"/>
        <v>472.26699999999994</v>
      </c>
      <c r="G312" s="7">
        <f t="shared" si="45"/>
        <v>743.98953726004333</v>
      </c>
      <c r="H312" s="8">
        <f t="shared" si="39"/>
        <v>200.54446273995663</v>
      </c>
      <c r="I312" s="8">
        <f t="shared" si="40"/>
        <v>543.44507452008668</v>
      </c>
      <c r="J312" s="9">
        <f t="shared" si="41"/>
        <v>271.72253726004334</v>
      </c>
      <c r="K312" s="9">
        <f t="shared" si="42"/>
        <v>271.72253726004334</v>
      </c>
      <c r="L312" s="10">
        <f t="shared" si="44"/>
        <v>472.26699999999994</v>
      </c>
    </row>
    <row r="313" spans="5:12" x14ac:dyDescent="0.25">
      <c r="E313" s="5">
        <v>291</v>
      </c>
      <c r="F313" s="6">
        <f t="shared" si="43"/>
        <v>472.26699999999994</v>
      </c>
      <c r="G313" s="7">
        <f t="shared" si="45"/>
        <v>743.98953726004333</v>
      </c>
      <c r="H313" s="8">
        <f t="shared" si="39"/>
        <v>200.54446273995663</v>
      </c>
      <c r="I313" s="8">
        <f t="shared" si="40"/>
        <v>543.44507452008668</v>
      </c>
      <c r="J313" s="9">
        <f t="shared" si="41"/>
        <v>271.72253726004334</v>
      </c>
      <c r="K313" s="9">
        <f t="shared" si="42"/>
        <v>271.72253726004334</v>
      </c>
      <c r="L313" s="10">
        <f t="shared" si="44"/>
        <v>472.26699999999994</v>
      </c>
    </row>
    <row r="314" spans="5:12" x14ac:dyDescent="0.25">
      <c r="E314" s="5">
        <v>292</v>
      </c>
      <c r="F314" s="6">
        <f t="shared" si="43"/>
        <v>472.26699999999994</v>
      </c>
      <c r="G314" s="7">
        <f t="shared" si="45"/>
        <v>743.98953726004333</v>
      </c>
      <c r="H314" s="8">
        <f t="shared" si="39"/>
        <v>200.54446273995663</v>
      </c>
      <c r="I314" s="8">
        <f t="shared" si="40"/>
        <v>543.44507452008668</v>
      </c>
      <c r="J314" s="9">
        <f t="shared" si="41"/>
        <v>271.72253726004334</v>
      </c>
      <c r="K314" s="9">
        <f t="shared" si="42"/>
        <v>271.72253726004334</v>
      </c>
      <c r="L314" s="10">
        <f t="shared" si="44"/>
        <v>472.26699999999994</v>
      </c>
    </row>
    <row r="315" spans="5:12" x14ac:dyDescent="0.25">
      <c r="E315" s="5">
        <v>293</v>
      </c>
      <c r="F315" s="6">
        <f t="shared" si="43"/>
        <v>472.26699999999994</v>
      </c>
      <c r="G315" s="7">
        <f t="shared" si="45"/>
        <v>743.98953726004333</v>
      </c>
      <c r="H315" s="8">
        <f t="shared" si="39"/>
        <v>200.54446273995663</v>
      </c>
      <c r="I315" s="8">
        <f t="shared" si="40"/>
        <v>543.44507452008668</v>
      </c>
      <c r="J315" s="9">
        <f t="shared" si="41"/>
        <v>271.72253726004334</v>
      </c>
      <c r="K315" s="9">
        <f t="shared" si="42"/>
        <v>271.72253726004334</v>
      </c>
      <c r="L315" s="10">
        <f t="shared" si="44"/>
        <v>472.26699999999994</v>
      </c>
    </row>
    <row r="316" spans="5:12" x14ac:dyDescent="0.25">
      <c r="E316" s="5">
        <v>294</v>
      </c>
      <c r="F316" s="6">
        <f t="shared" si="43"/>
        <v>472.26699999999994</v>
      </c>
      <c r="G316" s="7">
        <f t="shared" si="45"/>
        <v>743.98953726004333</v>
      </c>
      <c r="H316" s="8">
        <f t="shared" si="39"/>
        <v>200.54446273995663</v>
      </c>
      <c r="I316" s="8">
        <f t="shared" si="40"/>
        <v>543.44507452008668</v>
      </c>
      <c r="J316" s="9">
        <f t="shared" si="41"/>
        <v>271.72253726004334</v>
      </c>
      <c r="K316" s="9">
        <f t="shared" si="42"/>
        <v>271.72253726004334</v>
      </c>
      <c r="L316" s="10">
        <f t="shared" si="44"/>
        <v>472.26699999999994</v>
      </c>
    </row>
    <row r="317" spans="5:12" x14ac:dyDescent="0.25">
      <c r="E317" s="5">
        <v>295</v>
      </c>
      <c r="F317" s="6">
        <f t="shared" si="43"/>
        <v>472.26699999999994</v>
      </c>
      <c r="G317" s="7">
        <f t="shared" si="45"/>
        <v>743.98953726004333</v>
      </c>
      <c r="H317" s="8">
        <f t="shared" si="39"/>
        <v>200.54446273995663</v>
      </c>
      <c r="I317" s="8">
        <f t="shared" si="40"/>
        <v>543.44507452008668</v>
      </c>
      <c r="J317" s="9">
        <f t="shared" si="41"/>
        <v>271.72253726004334</v>
      </c>
      <c r="K317" s="9">
        <f t="shared" si="42"/>
        <v>271.72253726004334</v>
      </c>
      <c r="L317" s="10">
        <f t="shared" si="44"/>
        <v>472.26699999999994</v>
      </c>
    </row>
    <row r="318" spans="5:12" x14ac:dyDescent="0.25">
      <c r="E318" s="5">
        <v>296</v>
      </c>
      <c r="F318" s="6">
        <f t="shared" si="43"/>
        <v>472.26699999999994</v>
      </c>
      <c r="G318" s="7">
        <f t="shared" si="45"/>
        <v>743.98953726004333</v>
      </c>
      <c r="H318" s="8">
        <f t="shared" si="39"/>
        <v>200.54446273995663</v>
      </c>
      <c r="I318" s="8">
        <f t="shared" si="40"/>
        <v>543.44507452008668</v>
      </c>
      <c r="J318" s="9">
        <f t="shared" si="41"/>
        <v>271.72253726004334</v>
      </c>
      <c r="K318" s="9">
        <f t="shared" si="42"/>
        <v>271.72253726004334</v>
      </c>
      <c r="L318" s="10">
        <f t="shared" si="44"/>
        <v>472.26699999999994</v>
      </c>
    </row>
    <row r="319" spans="5:12" x14ac:dyDescent="0.25">
      <c r="E319" s="5">
        <v>297</v>
      </c>
      <c r="F319" s="6">
        <f t="shared" si="43"/>
        <v>472.26699999999994</v>
      </c>
      <c r="G319" s="7">
        <f t="shared" si="45"/>
        <v>743.98953726004333</v>
      </c>
      <c r="H319" s="8">
        <f t="shared" si="39"/>
        <v>200.54446273995663</v>
      </c>
      <c r="I319" s="8">
        <f t="shared" si="40"/>
        <v>543.44507452008668</v>
      </c>
      <c r="J319" s="9">
        <f t="shared" si="41"/>
        <v>271.72253726004334</v>
      </c>
      <c r="K319" s="9">
        <f t="shared" si="42"/>
        <v>271.72253726004334</v>
      </c>
      <c r="L319" s="10">
        <f t="shared" si="44"/>
        <v>472.26699999999994</v>
      </c>
    </row>
    <row r="320" spans="5:12" x14ac:dyDescent="0.25">
      <c r="E320" s="5">
        <v>298</v>
      </c>
      <c r="F320" s="6">
        <f t="shared" si="43"/>
        <v>472.26699999999994</v>
      </c>
      <c r="G320" s="7">
        <f t="shared" si="45"/>
        <v>743.98953726004333</v>
      </c>
      <c r="H320" s="8">
        <f t="shared" si="39"/>
        <v>200.54446273995663</v>
      </c>
      <c r="I320" s="8">
        <f t="shared" si="40"/>
        <v>543.44507452008668</v>
      </c>
      <c r="J320" s="9">
        <f t="shared" si="41"/>
        <v>271.72253726004334</v>
      </c>
      <c r="K320" s="9">
        <f t="shared" si="42"/>
        <v>271.72253726004334</v>
      </c>
      <c r="L320" s="10">
        <f t="shared" si="44"/>
        <v>472.26699999999994</v>
      </c>
    </row>
    <row r="321" spans="5:12" x14ac:dyDescent="0.25">
      <c r="E321" s="5">
        <v>299</v>
      </c>
      <c r="F321" s="6">
        <f t="shared" si="43"/>
        <v>472.26699999999994</v>
      </c>
      <c r="G321" s="7">
        <f t="shared" si="45"/>
        <v>743.98953726004333</v>
      </c>
      <c r="H321" s="8">
        <f t="shared" si="39"/>
        <v>200.54446273995663</v>
      </c>
      <c r="I321" s="8">
        <f t="shared" si="40"/>
        <v>543.44507452008668</v>
      </c>
      <c r="J321" s="9">
        <f t="shared" si="41"/>
        <v>271.72253726004334</v>
      </c>
      <c r="K321" s="9">
        <f t="shared" si="42"/>
        <v>271.72253726004334</v>
      </c>
      <c r="L321" s="10">
        <f t="shared" si="44"/>
        <v>472.26699999999994</v>
      </c>
    </row>
    <row r="322" spans="5:12" x14ac:dyDescent="0.25">
      <c r="E322" s="5">
        <v>300</v>
      </c>
      <c r="F322" s="6">
        <f t="shared" si="43"/>
        <v>472.26699999999994</v>
      </c>
      <c r="G322" s="7">
        <f t="shared" si="45"/>
        <v>743.98953726004333</v>
      </c>
      <c r="H322" s="8">
        <f t="shared" si="39"/>
        <v>200.54446273995663</v>
      </c>
      <c r="I322" s="8">
        <f t="shared" si="40"/>
        <v>543.44507452008668</v>
      </c>
      <c r="J322" s="9">
        <f t="shared" si="41"/>
        <v>271.72253726004334</v>
      </c>
      <c r="K322" s="9">
        <f t="shared" si="42"/>
        <v>271.72253726004334</v>
      </c>
      <c r="L322" s="10">
        <f t="shared" si="44"/>
        <v>472.26699999999994</v>
      </c>
    </row>
    <row r="323" spans="5:12" x14ac:dyDescent="0.25">
      <c r="E323" s="5">
        <v>301</v>
      </c>
      <c r="F323" s="6">
        <f t="shared" si="43"/>
        <v>472.26699999999994</v>
      </c>
      <c r="G323" s="7">
        <f t="shared" si="45"/>
        <v>743.98953726004333</v>
      </c>
      <c r="H323" s="8">
        <f t="shared" si="39"/>
        <v>200.54446273995663</v>
      </c>
      <c r="I323" s="8">
        <f t="shared" si="40"/>
        <v>543.44507452008668</v>
      </c>
      <c r="J323" s="9">
        <f t="shared" si="41"/>
        <v>271.72253726004334</v>
      </c>
      <c r="K323" s="9">
        <f t="shared" si="42"/>
        <v>271.72253726004334</v>
      </c>
      <c r="L323" s="10">
        <f t="shared" si="44"/>
        <v>472.26699999999994</v>
      </c>
    </row>
    <row r="324" spans="5:12" x14ac:dyDescent="0.25">
      <c r="E324" s="5">
        <v>302</v>
      </c>
      <c r="F324" s="6">
        <f t="shared" si="43"/>
        <v>472.26699999999994</v>
      </c>
      <c r="G324" s="7">
        <f t="shared" si="45"/>
        <v>743.98953726004333</v>
      </c>
      <c r="H324" s="8">
        <f t="shared" si="39"/>
        <v>200.54446273995663</v>
      </c>
      <c r="I324" s="8">
        <f t="shared" si="40"/>
        <v>543.44507452008668</v>
      </c>
      <c r="J324" s="9">
        <f t="shared" si="41"/>
        <v>271.72253726004334</v>
      </c>
      <c r="K324" s="9">
        <f t="shared" si="42"/>
        <v>271.72253726004334</v>
      </c>
      <c r="L324" s="10">
        <f t="shared" si="44"/>
        <v>472.26699999999994</v>
      </c>
    </row>
    <row r="325" spans="5:12" x14ac:dyDescent="0.25">
      <c r="E325" s="5">
        <v>303</v>
      </c>
      <c r="F325" s="6">
        <f t="shared" si="43"/>
        <v>472.26699999999994</v>
      </c>
      <c r="G325" s="7">
        <f t="shared" si="45"/>
        <v>743.98953726004333</v>
      </c>
      <c r="H325" s="8">
        <f t="shared" si="39"/>
        <v>200.54446273995663</v>
      </c>
      <c r="I325" s="8">
        <f t="shared" si="40"/>
        <v>543.44507452008668</v>
      </c>
      <c r="J325" s="9">
        <f t="shared" si="41"/>
        <v>271.72253726004334</v>
      </c>
      <c r="K325" s="9">
        <f t="shared" si="42"/>
        <v>271.72253726004334</v>
      </c>
      <c r="L325" s="10">
        <f t="shared" si="44"/>
        <v>472.26699999999994</v>
      </c>
    </row>
    <row r="326" spans="5:12" x14ac:dyDescent="0.25">
      <c r="E326" s="5">
        <v>304</v>
      </c>
      <c r="F326" s="6">
        <f t="shared" si="43"/>
        <v>472.26699999999994</v>
      </c>
      <c r="G326" s="7">
        <f t="shared" si="45"/>
        <v>743.98953726004333</v>
      </c>
      <c r="H326" s="8">
        <f t="shared" si="39"/>
        <v>200.54446273995663</v>
      </c>
      <c r="I326" s="8">
        <f t="shared" si="40"/>
        <v>543.44507452008668</v>
      </c>
      <c r="J326" s="9">
        <f t="shared" si="41"/>
        <v>271.72253726004334</v>
      </c>
      <c r="K326" s="9">
        <f t="shared" si="42"/>
        <v>271.72253726004334</v>
      </c>
      <c r="L326" s="10">
        <f t="shared" si="44"/>
        <v>472.26699999999994</v>
      </c>
    </row>
    <row r="327" spans="5:12" x14ac:dyDescent="0.25">
      <c r="E327" s="5">
        <v>305</v>
      </c>
      <c r="F327" s="6">
        <f t="shared" si="43"/>
        <v>472.26699999999994</v>
      </c>
      <c r="G327" s="7">
        <f t="shared" si="45"/>
        <v>743.98953726004333</v>
      </c>
      <c r="H327" s="8">
        <f t="shared" si="39"/>
        <v>200.54446273995663</v>
      </c>
      <c r="I327" s="8">
        <f t="shared" si="40"/>
        <v>543.44507452008668</v>
      </c>
      <c r="J327" s="9">
        <f t="shared" si="41"/>
        <v>271.72253726004334</v>
      </c>
      <c r="K327" s="9">
        <f t="shared" si="42"/>
        <v>271.72253726004334</v>
      </c>
      <c r="L327" s="10">
        <f t="shared" si="44"/>
        <v>472.26699999999994</v>
      </c>
    </row>
    <row r="328" spans="5:12" x14ac:dyDescent="0.25">
      <c r="E328" s="5">
        <v>306</v>
      </c>
      <c r="F328" s="6">
        <f t="shared" si="43"/>
        <v>472.26699999999994</v>
      </c>
      <c r="G328" s="7">
        <f t="shared" si="45"/>
        <v>743.98953726004333</v>
      </c>
      <c r="H328" s="8">
        <f t="shared" si="39"/>
        <v>200.54446273995663</v>
      </c>
      <c r="I328" s="8">
        <f t="shared" si="40"/>
        <v>543.44507452008668</v>
      </c>
      <c r="J328" s="9">
        <f t="shared" si="41"/>
        <v>271.72253726004334</v>
      </c>
      <c r="K328" s="9">
        <f t="shared" si="42"/>
        <v>271.72253726004334</v>
      </c>
      <c r="L328" s="10">
        <f t="shared" si="44"/>
        <v>472.26699999999994</v>
      </c>
    </row>
    <row r="329" spans="5:12" x14ac:dyDescent="0.25">
      <c r="E329" s="5">
        <v>307</v>
      </c>
      <c r="F329" s="6">
        <f t="shared" si="43"/>
        <v>472.26699999999994</v>
      </c>
      <c r="G329" s="7">
        <f t="shared" si="45"/>
        <v>743.98953726004333</v>
      </c>
      <c r="H329" s="8">
        <f t="shared" si="39"/>
        <v>200.54446273995663</v>
      </c>
      <c r="I329" s="8">
        <f t="shared" si="40"/>
        <v>543.44507452008668</v>
      </c>
      <c r="J329" s="9">
        <f t="shared" si="41"/>
        <v>271.72253726004334</v>
      </c>
      <c r="K329" s="9">
        <f t="shared" si="42"/>
        <v>271.72253726004334</v>
      </c>
      <c r="L329" s="10">
        <f t="shared" si="44"/>
        <v>472.26699999999994</v>
      </c>
    </row>
    <row r="330" spans="5:12" x14ac:dyDescent="0.25">
      <c r="E330" s="5">
        <v>308</v>
      </c>
      <c r="F330" s="6">
        <f t="shared" si="43"/>
        <v>472.26699999999994</v>
      </c>
      <c r="G330" s="7">
        <f t="shared" si="45"/>
        <v>743.98953726004333</v>
      </c>
      <c r="H330" s="8">
        <f t="shared" si="39"/>
        <v>200.54446273995663</v>
      </c>
      <c r="I330" s="8">
        <f t="shared" si="40"/>
        <v>543.44507452008668</v>
      </c>
      <c r="J330" s="9">
        <f t="shared" si="41"/>
        <v>271.72253726004334</v>
      </c>
      <c r="K330" s="9">
        <f t="shared" si="42"/>
        <v>271.72253726004334</v>
      </c>
      <c r="L330" s="10">
        <f t="shared" si="44"/>
        <v>472.26699999999994</v>
      </c>
    </row>
    <row r="331" spans="5:12" x14ac:dyDescent="0.25">
      <c r="E331" s="5">
        <v>309</v>
      </c>
      <c r="F331" s="6">
        <f t="shared" si="43"/>
        <v>472.26699999999994</v>
      </c>
      <c r="G331" s="7">
        <f t="shared" si="45"/>
        <v>743.98953726004333</v>
      </c>
      <c r="H331" s="8">
        <f t="shared" si="39"/>
        <v>200.54446273995663</v>
      </c>
      <c r="I331" s="8">
        <f t="shared" si="40"/>
        <v>543.44507452008668</v>
      </c>
      <c r="J331" s="9">
        <f t="shared" si="41"/>
        <v>271.72253726004334</v>
      </c>
      <c r="K331" s="9">
        <f t="shared" si="42"/>
        <v>271.72253726004334</v>
      </c>
      <c r="L331" s="10">
        <f t="shared" si="44"/>
        <v>472.26699999999994</v>
      </c>
    </row>
    <row r="332" spans="5:12" x14ac:dyDescent="0.25">
      <c r="E332" s="5">
        <v>310</v>
      </c>
      <c r="F332" s="6">
        <f t="shared" si="43"/>
        <v>472.26699999999994</v>
      </c>
      <c r="G332" s="7">
        <f t="shared" si="45"/>
        <v>743.98953726004333</v>
      </c>
      <c r="H332" s="8">
        <f t="shared" si="39"/>
        <v>200.54446273995663</v>
      </c>
      <c r="I332" s="8">
        <f t="shared" si="40"/>
        <v>543.44507452008668</v>
      </c>
      <c r="J332" s="9">
        <f t="shared" si="41"/>
        <v>271.72253726004334</v>
      </c>
      <c r="K332" s="9">
        <f t="shared" si="42"/>
        <v>271.72253726004334</v>
      </c>
      <c r="L332" s="10">
        <f t="shared" si="44"/>
        <v>472.26699999999994</v>
      </c>
    </row>
    <row r="333" spans="5:12" x14ac:dyDescent="0.25">
      <c r="E333" s="5">
        <v>311</v>
      </c>
      <c r="F333" s="6">
        <f t="shared" si="43"/>
        <v>472.26699999999994</v>
      </c>
      <c r="G333" s="7">
        <f t="shared" si="45"/>
        <v>743.98953726004333</v>
      </c>
      <c r="H333" s="8">
        <f t="shared" si="39"/>
        <v>200.54446273995663</v>
      </c>
      <c r="I333" s="8">
        <f t="shared" si="40"/>
        <v>543.44507452008668</v>
      </c>
      <c r="J333" s="9">
        <f t="shared" si="41"/>
        <v>271.72253726004334</v>
      </c>
      <c r="K333" s="9">
        <f t="shared" si="42"/>
        <v>271.72253726004334</v>
      </c>
      <c r="L333" s="10">
        <f t="shared" si="44"/>
        <v>472.26699999999994</v>
      </c>
    </row>
    <row r="334" spans="5:12" x14ac:dyDescent="0.25">
      <c r="E334" s="5">
        <v>312</v>
      </c>
      <c r="F334" s="6">
        <f t="shared" si="43"/>
        <v>472.26699999999994</v>
      </c>
      <c r="G334" s="7">
        <f t="shared" si="45"/>
        <v>743.98953726004333</v>
      </c>
      <c r="H334" s="8">
        <f t="shared" si="39"/>
        <v>200.54446273995663</v>
      </c>
      <c r="I334" s="8">
        <f t="shared" si="40"/>
        <v>543.44507452008668</v>
      </c>
      <c r="J334" s="9">
        <f t="shared" si="41"/>
        <v>271.72253726004334</v>
      </c>
      <c r="K334" s="9">
        <f t="shared" si="42"/>
        <v>271.72253726004334</v>
      </c>
      <c r="L334" s="10">
        <f t="shared" si="44"/>
        <v>472.26699999999994</v>
      </c>
    </row>
    <row r="335" spans="5:12" x14ac:dyDescent="0.25">
      <c r="E335" s="5">
        <v>313</v>
      </c>
      <c r="F335" s="6">
        <f t="shared" si="43"/>
        <v>472.26699999999994</v>
      </c>
      <c r="G335" s="7">
        <f t="shared" si="45"/>
        <v>743.98953726004333</v>
      </c>
      <c r="H335" s="8">
        <f t="shared" si="39"/>
        <v>200.54446273995663</v>
      </c>
      <c r="I335" s="8">
        <f t="shared" si="40"/>
        <v>543.44507452008668</v>
      </c>
      <c r="J335" s="9">
        <f t="shared" si="41"/>
        <v>271.72253726004334</v>
      </c>
      <c r="K335" s="9">
        <f t="shared" si="42"/>
        <v>271.72253726004334</v>
      </c>
      <c r="L335" s="10">
        <f t="shared" si="44"/>
        <v>472.26699999999994</v>
      </c>
    </row>
    <row r="336" spans="5:12" x14ac:dyDescent="0.25">
      <c r="E336" s="5">
        <v>314</v>
      </c>
      <c r="F336" s="6">
        <f t="shared" si="43"/>
        <v>472.26699999999994</v>
      </c>
      <c r="G336" s="7">
        <f t="shared" si="45"/>
        <v>743.98953726004333</v>
      </c>
      <c r="H336" s="8">
        <f t="shared" si="39"/>
        <v>200.54446273995663</v>
      </c>
      <c r="I336" s="8">
        <f t="shared" si="40"/>
        <v>543.44507452008668</v>
      </c>
      <c r="J336" s="9">
        <f t="shared" si="41"/>
        <v>271.72253726004334</v>
      </c>
      <c r="K336" s="9">
        <f t="shared" si="42"/>
        <v>271.72253726004334</v>
      </c>
      <c r="L336" s="10">
        <f t="shared" si="44"/>
        <v>472.26699999999994</v>
      </c>
    </row>
    <row r="337" spans="5:12" x14ac:dyDescent="0.25">
      <c r="E337" s="5">
        <v>315</v>
      </c>
      <c r="F337" s="6">
        <f t="shared" si="43"/>
        <v>472.26699999999994</v>
      </c>
      <c r="G337" s="7">
        <f t="shared" si="45"/>
        <v>743.98953726004333</v>
      </c>
      <c r="H337" s="8">
        <f t="shared" si="39"/>
        <v>200.54446273995663</v>
      </c>
      <c r="I337" s="8">
        <f t="shared" si="40"/>
        <v>543.44507452008668</v>
      </c>
      <c r="J337" s="9">
        <f t="shared" si="41"/>
        <v>271.72253726004334</v>
      </c>
      <c r="K337" s="9">
        <f t="shared" si="42"/>
        <v>271.72253726004334</v>
      </c>
      <c r="L337" s="10">
        <f t="shared" si="44"/>
        <v>472.26699999999994</v>
      </c>
    </row>
    <row r="338" spans="5:12" x14ac:dyDescent="0.25">
      <c r="E338" s="5">
        <v>316</v>
      </c>
      <c r="F338" s="6">
        <f t="shared" si="43"/>
        <v>472.26699999999994</v>
      </c>
      <c r="G338" s="7">
        <f t="shared" si="45"/>
        <v>743.98953726004333</v>
      </c>
      <c r="H338" s="8">
        <f t="shared" si="39"/>
        <v>200.54446273995663</v>
      </c>
      <c r="I338" s="8">
        <f t="shared" si="40"/>
        <v>543.44507452008668</v>
      </c>
      <c r="J338" s="9">
        <f t="shared" si="41"/>
        <v>271.72253726004334</v>
      </c>
      <c r="K338" s="9">
        <f t="shared" si="42"/>
        <v>271.72253726004334</v>
      </c>
      <c r="L338" s="10">
        <f t="shared" si="44"/>
        <v>472.26699999999994</v>
      </c>
    </row>
    <row r="339" spans="5:12" x14ac:dyDescent="0.25">
      <c r="E339" s="5">
        <v>317</v>
      </c>
      <c r="F339" s="6">
        <f t="shared" si="43"/>
        <v>472.26699999999994</v>
      </c>
      <c r="G339" s="7">
        <f t="shared" si="45"/>
        <v>743.98953726004333</v>
      </c>
      <c r="H339" s="8">
        <f t="shared" si="39"/>
        <v>200.54446273995663</v>
      </c>
      <c r="I339" s="8">
        <f t="shared" si="40"/>
        <v>543.44507452008668</v>
      </c>
      <c r="J339" s="9">
        <f t="shared" si="41"/>
        <v>271.72253726004334</v>
      </c>
      <c r="K339" s="9">
        <f t="shared" si="42"/>
        <v>271.72253726004334</v>
      </c>
      <c r="L339" s="10">
        <f t="shared" si="44"/>
        <v>472.26699999999994</v>
      </c>
    </row>
    <row r="340" spans="5:12" x14ac:dyDescent="0.25">
      <c r="E340" s="5">
        <v>318</v>
      </c>
      <c r="F340" s="6">
        <f t="shared" si="43"/>
        <v>472.26699999999994</v>
      </c>
      <c r="G340" s="7">
        <f t="shared" si="45"/>
        <v>743.98953726004333</v>
      </c>
      <c r="H340" s="8">
        <f t="shared" si="39"/>
        <v>200.54446273995663</v>
      </c>
      <c r="I340" s="8">
        <f t="shared" si="40"/>
        <v>543.44507452008668</v>
      </c>
      <c r="J340" s="9">
        <f t="shared" si="41"/>
        <v>271.72253726004334</v>
      </c>
      <c r="K340" s="9">
        <f t="shared" si="42"/>
        <v>271.72253726004334</v>
      </c>
      <c r="L340" s="10">
        <f t="shared" si="44"/>
        <v>472.26699999999994</v>
      </c>
    </row>
    <row r="341" spans="5:12" x14ac:dyDescent="0.25">
      <c r="E341" s="5">
        <v>319</v>
      </c>
      <c r="F341" s="6">
        <f t="shared" si="43"/>
        <v>472.26699999999994</v>
      </c>
      <c r="G341" s="7">
        <f t="shared" si="45"/>
        <v>743.98953726004333</v>
      </c>
      <c r="H341" s="8">
        <f t="shared" si="39"/>
        <v>200.54446273995663</v>
      </c>
      <c r="I341" s="8">
        <f t="shared" si="40"/>
        <v>543.44507452008668</v>
      </c>
      <c r="J341" s="9">
        <f t="shared" si="41"/>
        <v>271.72253726004334</v>
      </c>
      <c r="K341" s="9">
        <f t="shared" si="42"/>
        <v>271.72253726004334</v>
      </c>
      <c r="L341" s="10">
        <f t="shared" si="44"/>
        <v>472.26699999999994</v>
      </c>
    </row>
    <row r="342" spans="5:12" x14ac:dyDescent="0.25">
      <c r="E342" s="5">
        <v>320</v>
      </c>
      <c r="F342" s="6">
        <f t="shared" si="43"/>
        <v>472.26699999999994</v>
      </c>
      <c r="G342" s="7">
        <f t="shared" si="45"/>
        <v>743.98953726004333</v>
      </c>
      <c r="H342" s="8">
        <f t="shared" si="39"/>
        <v>200.54446273995663</v>
      </c>
      <c r="I342" s="8">
        <f t="shared" si="40"/>
        <v>543.44507452008668</v>
      </c>
      <c r="J342" s="9">
        <f t="shared" si="41"/>
        <v>271.72253726004334</v>
      </c>
      <c r="K342" s="9">
        <f t="shared" si="42"/>
        <v>271.72253726004334</v>
      </c>
      <c r="L342" s="10">
        <f t="shared" si="44"/>
        <v>472.26699999999994</v>
      </c>
    </row>
    <row r="343" spans="5:12" x14ac:dyDescent="0.25">
      <c r="E343" s="5">
        <v>321</v>
      </c>
      <c r="F343" s="6">
        <f t="shared" si="43"/>
        <v>472.26699999999994</v>
      </c>
      <c r="G343" s="7">
        <f t="shared" si="45"/>
        <v>743.98953726004333</v>
      </c>
      <c r="H343" s="8">
        <f t="shared" ref="H343:H406" si="46">G343*$H$2</f>
        <v>200.54446273995663</v>
      </c>
      <c r="I343" s="8">
        <f t="shared" ref="I343:I406" si="47">G343*$I$2</f>
        <v>543.44507452008668</v>
      </c>
      <c r="J343" s="9">
        <f t="shared" ref="J343:J406" si="48">I343*$J$2</f>
        <v>271.72253726004334</v>
      </c>
      <c r="K343" s="9">
        <f t="shared" ref="K343:K406" si="49">I343*$K$2</f>
        <v>271.72253726004334</v>
      </c>
      <c r="L343" s="10">
        <f t="shared" si="44"/>
        <v>472.26699999999994</v>
      </c>
    </row>
    <row r="344" spans="5:12" x14ac:dyDescent="0.25">
      <c r="E344" s="5">
        <v>322</v>
      </c>
      <c r="F344" s="6">
        <f t="shared" si="43"/>
        <v>472.26699999999994</v>
      </c>
      <c r="G344" s="7">
        <f t="shared" si="45"/>
        <v>743.98953726004333</v>
      </c>
      <c r="H344" s="8">
        <f t="shared" si="46"/>
        <v>200.54446273995663</v>
      </c>
      <c r="I344" s="8">
        <f t="shared" si="47"/>
        <v>543.44507452008668</v>
      </c>
      <c r="J344" s="9">
        <f t="shared" si="48"/>
        <v>271.72253726004334</v>
      </c>
      <c r="K344" s="9">
        <f t="shared" si="49"/>
        <v>271.72253726004334</v>
      </c>
      <c r="L344" s="10">
        <f t="shared" si="44"/>
        <v>472.26699999999994</v>
      </c>
    </row>
    <row r="345" spans="5:12" x14ac:dyDescent="0.25">
      <c r="E345" s="5">
        <v>323</v>
      </c>
      <c r="F345" s="6">
        <f t="shared" si="43"/>
        <v>472.26699999999994</v>
      </c>
      <c r="G345" s="7">
        <f t="shared" si="45"/>
        <v>743.98953726004333</v>
      </c>
      <c r="H345" s="8">
        <f t="shared" si="46"/>
        <v>200.54446273995663</v>
      </c>
      <c r="I345" s="8">
        <f t="shared" si="47"/>
        <v>543.44507452008668</v>
      </c>
      <c r="J345" s="9">
        <f t="shared" si="48"/>
        <v>271.72253726004334</v>
      </c>
      <c r="K345" s="9">
        <f t="shared" si="49"/>
        <v>271.72253726004334</v>
      </c>
      <c r="L345" s="10">
        <f t="shared" si="44"/>
        <v>472.26699999999994</v>
      </c>
    </row>
    <row r="346" spans="5:12" x14ac:dyDescent="0.25">
      <c r="E346" s="5">
        <v>324</v>
      </c>
      <c r="F346" s="6">
        <f t="shared" si="43"/>
        <v>472.26699999999994</v>
      </c>
      <c r="G346" s="7">
        <f t="shared" si="45"/>
        <v>743.98953726004333</v>
      </c>
      <c r="H346" s="8">
        <f t="shared" si="46"/>
        <v>200.54446273995663</v>
      </c>
      <c r="I346" s="8">
        <f t="shared" si="47"/>
        <v>543.44507452008668</v>
      </c>
      <c r="J346" s="9">
        <f t="shared" si="48"/>
        <v>271.72253726004334</v>
      </c>
      <c r="K346" s="9">
        <f t="shared" si="49"/>
        <v>271.72253726004334</v>
      </c>
      <c r="L346" s="10">
        <f t="shared" si="44"/>
        <v>472.26699999999994</v>
      </c>
    </row>
    <row r="347" spans="5:12" x14ac:dyDescent="0.25">
      <c r="E347" s="5">
        <v>325</v>
      </c>
      <c r="F347" s="6">
        <f t="shared" ref="F347:F410" si="50">F$3</f>
        <v>472.26699999999994</v>
      </c>
      <c r="G347" s="7">
        <f t="shared" si="45"/>
        <v>743.98953726004333</v>
      </c>
      <c r="H347" s="8">
        <f t="shared" si="46"/>
        <v>200.54446273995663</v>
      </c>
      <c r="I347" s="8">
        <f t="shared" si="47"/>
        <v>543.44507452008668</v>
      </c>
      <c r="J347" s="9">
        <f t="shared" si="48"/>
        <v>271.72253726004334</v>
      </c>
      <c r="K347" s="9">
        <f t="shared" si="49"/>
        <v>271.72253726004334</v>
      </c>
      <c r="L347" s="10">
        <f t="shared" ref="L347:L410" si="51">H347+J347</f>
        <v>472.26699999999994</v>
      </c>
    </row>
    <row r="348" spans="5:12" x14ac:dyDescent="0.25">
      <c r="E348" s="5">
        <v>326</v>
      </c>
      <c r="F348" s="6">
        <f t="shared" si="50"/>
        <v>472.26699999999994</v>
      </c>
      <c r="G348" s="7">
        <f t="shared" ref="G348:G411" si="52">F348+K347</f>
        <v>743.98953726004333</v>
      </c>
      <c r="H348" s="8">
        <f t="shared" si="46"/>
        <v>200.54446273995663</v>
      </c>
      <c r="I348" s="8">
        <f t="shared" si="47"/>
        <v>543.44507452008668</v>
      </c>
      <c r="J348" s="9">
        <f t="shared" si="48"/>
        <v>271.72253726004334</v>
      </c>
      <c r="K348" s="9">
        <f t="shared" si="49"/>
        <v>271.72253726004334</v>
      </c>
      <c r="L348" s="10">
        <f t="shared" si="51"/>
        <v>472.26699999999994</v>
      </c>
    </row>
    <row r="349" spans="5:12" x14ac:dyDescent="0.25">
      <c r="E349" s="5">
        <v>327</v>
      </c>
      <c r="F349" s="6">
        <f t="shared" si="50"/>
        <v>472.26699999999994</v>
      </c>
      <c r="G349" s="7">
        <f t="shared" si="52"/>
        <v>743.98953726004333</v>
      </c>
      <c r="H349" s="8">
        <f t="shared" si="46"/>
        <v>200.54446273995663</v>
      </c>
      <c r="I349" s="8">
        <f t="shared" si="47"/>
        <v>543.44507452008668</v>
      </c>
      <c r="J349" s="9">
        <f t="shared" si="48"/>
        <v>271.72253726004334</v>
      </c>
      <c r="K349" s="9">
        <f t="shared" si="49"/>
        <v>271.72253726004334</v>
      </c>
      <c r="L349" s="10">
        <f t="shared" si="51"/>
        <v>472.26699999999994</v>
      </c>
    </row>
    <row r="350" spans="5:12" x14ac:dyDescent="0.25">
      <c r="E350" s="5">
        <v>328</v>
      </c>
      <c r="F350" s="6">
        <f t="shared" si="50"/>
        <v>472.26699999999994</v>
      </c>
      <c r="G350" s="7">
        <f t="shared" si="52"/>
        <v>743.98953726004333</v>
      </c>
      <c r="H350" s="8">
        <f t="shared" si="46"/>
        <v>200.54446273995663</v>
      </c>
      <c r="I350" s="8">
        <f t="shared" si="47"/>
        <v>543.44507452008668</v>
      </c>
      <c r="J350" s="9">
        <f t="shared" si="48"/>
        <v>271.72253726004334</v>
      </c>
      <c r="K350" s="9">
        <f t="shared" si="49"/>
        <v>271.72253726004334</v>
      </c>
      <c r="L350" s="10">
        <f t="shared" si="51"/>
        <v>472.26699999999994</v>
      </c>
    </row>
    <row r="351" spans="5:12" x14ac:dyDescent="0.25">
      <c r="E351" s="5">
        <v>329</v>
      </c>
      <c r="F351" s="6">
        <f t="shared" si="50"/>
        <v>472.26699999999994</v>
      </c>
      <c r="G351" s="7">
        <f t="shared" si="52"/>
        <v>743.98953726004333</v>
      </c>
      <c r="H351" s="8">
        <f t="shared" si="46"/>
        <v>200.54446273995663</v>
      </c>
      <c r="I351" s="8">
        <f t="shared" si="47"/>
        <v>543.44507452008668</v>
      </c>
      <c r="J351" s="9">
        <f t="shared" si="48"/>
        <v>271.72253726004334</v>
      </c>
      <c r="K351" s="9">
        <f t="shared" si="49"/>
        <v>271.72253726004334</v>
      </c>
      <c r="L351" s="10">
        <f t="shared" si="51"/>
        <v>472.26699999999994</v>
      </c>
    </row>
    <row r="352" spans="5:12" x14ac:dyDescent="0.25">
      <c r="E352" s="5">
        <v>330</v>
      </c>
      <c r="F352" s="6">
        <f t="shared" si="50"/>
        <v>472.26699999999994</v>
      </c>
      <c r="G352" s="7">
        <f t="shared" si="52"/>
        <v>743.98953726004333</v>
      </c>
      <c r="H352" s="8">
        <f t="shared" si="46"/>
        <v>200.54446273995663</v>
      </c>
      <c r="I352" s="8">
        <f t="shared" si="47"/>
        <v>543.44507452008668</v>
      </c>
      <c r="J352" s="9">
        <f t="shared" si="48"/>
        <v>271.72253726004334</v>
      </c>
      <c r="K352" s="9">
        <f t="shared" si="49"/>
        <v>271.72253726004334</v>
      </c>
      <c r="L352" s="10">
        <f t="shared" si="51"/>
        <v>472.26699999999994</v>
      </c>
    </row>
    <row r="353" spans="5:12" x14ac:dyDescent="0.25">
      <c r="E353" s="5">
        <v>331</v>
      </c>
      <c r="F353" s="6">
        <f t="shared" si="50"/>
        <v>472.26699999999994</v>
      </c>
      <c r="G353" s="7">
        <f t="shared" si="52"/>
        <v>743.98953726004333</v>
      </c>
      <c r="H353" s="8">
        <f t="shared" si="46"/>
        <v>200.54446273995663</v>
      </c>
      <c r="I353" s="8">
        <f t="shared" si="47"/>
        <v>543.44507452008668</v>
      </c>
      <c r="J353" s="9">
        <f t="shared" si="48"/>
        <v>271.72253726004334</v>
      </c>
      <c r="K353" s="9">
        <f t="shared" si="49"/>
        <v>271.72253726004334</v>
      </c>
      <c r="L353" s="10">
        <f t="shared" si="51"/>
        <v>472.26699999999994</v>
      </c>
    </row>
    <row r="354" spans="5:12" x14ac:dyDescent="0.25">
      <c r="E354" s="5">
        <v>332</v>
      </c>
      <c r="F354" s="6">
        <f t="shared" si="50"/>
        <v>472.26699999999994</v>
      </c>
      <c r="G354" s="7">
        <f t="shared" si="52"/>
        <v>743.98953726004333</v>
      </c>
      <c r="H354" s="8">
        <f t="shared" si="46"/>
        <v>200.54446273995663</v>
      </c>
      <c r="I354" s="8">
        <f t="shared" si="47"/>
        <v>543.44507452008668</v>
      </c>
      <c r="J354" s="9">
        <f t="shared" si="48"/>
        <v>271.72253726004334</v>
      </c>
      <c r="K354" s="9">
        <f t="shared" si="49"/>
        <v>271.72253726004334</v>
      </c>
      <c r="L354" s="10">
        <f t="shared" si="51"/>
        <v>472.26699999999994</v>
      </c>
    </row>
    <row r="355" spans="5:12" x14ac:dyDescent="0.25">
      <c r="E355" s="5">
        <v>333</v>
      </c>
      <c r="F355" s="6">
        <f t="shared" si="50"/>
        <v>472.26699999999994</v>
      </c>
      <c r="G355" s="7">
        <f t="shared" si="52"/>
        <v>743.98953726004333</v>
      </c>
      <c r="H355" s="8">
        <f t="shared" si="46"/>
        <v>200.54446273995663</v>
      </c>
      <c r="I355" s="8">
        <f t="shared" si="47"/>
        <v>543.44507452008668</v>
      </c>
      <c r="J355" s="9">
        <f t="shared" si="48"/>
        <v>271.72253726004334</v>
      </c>
      <c r="K355" s="9">
        <f t="shared" si="49"/>
        <v>271.72253726004334</v>
      </c>
      <c r="L355" s="10">
        <f t="shared" si="51"/>
        <v>472.26699999999994</v>
      </c>
    </row>
    <row r="356" spans="5:12" x14ac:dyDescent="0.25">
      <c r="E356" s="5">
        <v>334</v>
      </c>
      <c r="F356" s="6">
        <f t="shared" si="50"/>
        <v>472.26699999999994</v>
      </c>
      <c r="G356" s="7">
        <f t="shared" si="52"/>
        <v>743.98953726004333</v>
      </c>
      <c r="H356" s="8">
        <f t="shared" si="46"/>
        <v>200.54446273995663</v>
      </c>
      <c r="I356" s="8">
        <f t="shared" si="47"/>
        <v>543.44507452008668</v>
      </c>
      <c r="J356" s="9">
        <f t="shared" si="48"/>
        <v>271.72253726004334</v>
      </c>
      <c r="K356" s="9">
        <f t="shared" si="49"/>
        <v>271.72253726004334</v>
      </c>
      <c r="L356" s="10">
        <f t="shared" si="51"/>
        <v>472.26699999999994</v>
      </c>
    </row>
    <row r="357" spans="5:12" x14ac:dyDescent="0.25">
      <c r="E357" s="5">
        <v>335</v>
      </c>
      <c r="F357" s="6">
        <f t="shared" si="50"/>
        <v>472.26699999999994</v>
      </c>
      <c r="G357" s="7">
        <f t="shared" si="52"/>
        <v>743.98953726004333</v>
      </c>
      <c r="H357" s="8">
        <f t="shared" si="46"/>
        <v>200.54446273995663</v>
      </c>
      <c r="I357" s="8">
        <f t="shared" si="47"/>
        <v>543.44507452008668</v>
      </c>
      <c r="J357" s="9">
        <f t="shared" si="48"/>
        <v>271.72253726004334</v>
      </c>
      <c r="K357" s="9">
        <f t="shared" si="49"/>
        <v>271.72253726004334</v>
      </c>
      <c r="L357" s="10">
        <f t="shared" si="51"/>
        <v>472.26699999999994</v>
      </c>
    </row>
    <row r="358" spans="5:12" x14ac:dyDescent="0.25">
      <c r="E358" s="5">
        <v>336</v>
      </c>
      <c r="F358" s="6">
        <f t="shared" si="50"/>
        <v>472.26699999999994</v>
      </c>
      <c r="G358" s="7">
        <f t="shared" si="52"/>
        <v>743.98953726004333</v>
      </c>
      <c r="H358" s="8">
        <f t="shared" si="46"/>
        <v>200.54446273995663</v>
      </c>
      <c r="I358" s="8">
        <f t="shared" si="47"/>
        <v>543.44507452008668</v>
      </c>
      <c r="J358" s="9">
        <f t="shared" si="48"/>
        <v>271.72253726004334</v>
      </c>
      <c r="K358" s="9">
        <f t="shared" si="49"/>
        <v>271.72253726004334</v>
      </c>
      <c r="L358" s="10">
        <f t="shared" si="51"/>
        <v>472.26699999999994</v>
      </c>
    </row>
    <row r="359" spans="5:12" x14ac:dyDescent="0.25">
      <c r="E359" s="5">
        <v>337</v>
      </c>
      <c r="F359" s="6">
        <f t="shared" si="50"/>
        <v>472.26699999999994</v>
      </c>
      <c r="G359" s="7">
        <f t="shared" si="52"/>
        <v>743.98953726004333</v>
      </c>
      <c r="H359" s="8">
        <f t="shared" si="46"/>
        <v>200.54446273995663</v>
      </c>
      <c r="I359" s="8">
        <f t="shared" si="47"/>
        <v>543.44507452008668</v>
      </c>
      <c r="J359" s="9">
        <f t="shared" si="48"/>
        <v>271.72253726004334</v>
      </c>
      <c r="K359" s="9">
        <f t="shared" si="49"/>
        <v>271.72253726004334</v>
      </c>
      <c r="L359" s="10">
        <f t="shared" si="51"/>
        <v>472.26699999999994</v>
      </c>
    </row>
    <row r="360" spans="5:12" x14ac:dyDescent="0.25">
      <c r="E360" s="5">
        <v>338</v>
      </c>
      <c r="F360" s="6">
        <f t="shared" si="50"/>
        <v>472.26699999999994</v>
      </c>
      <c r="G360" s="7">
        <f t="shared" si="52"/>
        <v>743.98953726004333</v>
      </c>
      <c r="H360" s="8">
        <f t="shared" si="46"/>
        <v>200.54446273995663</v>
      </c>
      <c r="I360" s="8">
        <f t="shared" si="47"/>
        <v>543.44507452008668</v>
      </c>
      <c r="J360" s="9">
        <f t="shared" si="48"/>
        <v>271.72253726004334</v>
      </c>
      <c r="K360" s="9">
        <f t="shared" si="49"/>
        <v>271.72253726004334</v>
      </c>
      <c r="L360" s="10">
        <f t="shared" si="51"/>
        <v>472.26699999999994</v>
      </c>
    </row>
    <row r="361" spans="5:12" x14ac:dyDescent="0.25">
      <c r="E361" s="5">
        <v>339</v>
      </c>
      <c r="F361" s="6">
        <f t="shared" si="50"/>
        <v>472.26699999999994</v>
      </c>
      <c r="G361" s="7">
        <f t="shared" si="52"/>
        <v>743.98953726004333</v>
      </c>
      <c r="H361" s="8">
        <f t="shared" si="46"/>
        <v>200.54446273995663</v>
      </c>
      <c r="I361" s="8">
        <f t="shared" si="47"/>
        <v>543.44507452008668</v>
      </c>
      <c r="J361" s="9">
        <f t="shared" si="48"/>
        <v>271.72253726004334</v>
      </c>
      <c r="K361" s="9">
        <f t="shared" si="49"/>
        <v>271.72253726004334</v>
      </c>
      <c r="L361" s="10">
        <f t="shared" si="51"/>
        <v>472.26699999999994</v>
      </c>
    </row>
    <row r="362" spans="5:12" x14ac:dyDescent="0.25">
      <c r="E362" s="5">
        <v>340</v>
      </c>
      <c r="F362" s="6">
        <f t="shared" si="50"/>
        <v>472.26699999999994</v>
      </c>
      <c r="G362" s="7">
        <f t="shared" si="52"/>
        <v>743.98953726004333</v>
      </c>
      <c r="H362" s="8">
        <f t="shared" si="46"/>
        <v>200.54446273995663</v>
      </c>
      <c r="I362" s="8">
        <f t="shared" si="47"/>
        <v>543.44507452008668</v>
      </c>
      <c r="J362" s="9">
        <f t="shared" si="48"/>
        <v>271.72253726004334</v>
      </c>
      <c r="K362" s="9">
        <f t="shared" si="49"/>
        <v>271.72253726004334</v>
      </c>
      <c r="L362" s="10">
        <f t="shared" si="51"/>
        <v>472.26699999999994</v>
      </c>
    </row>
    <row r="363" spans="5:12" x14ac:dyDescent="0.25">
      <c r="E363" s="5">
        <v>341</v>
      </c>
      <c r="F363" s="6">
        <f t="shared" si="50"/>
        <v>472.26699999999994</v>
      </c>
      <c r="G363" s="7">
        <f t="shared" si="52"/>
        <v>743.98953726004333</v>
      </c>
      <c r="H363" s="8">
        <f t="shared" si="46"/>
        <v>200.54446273995663</v>
      </c>
      <c r="I363" s="8">
        <f t="shared" si="47"/>
        <v>543.44507452008668</v>
      </c>
      <c r="J363" s="9">
        <f t="shared" si="48"/>
        <v>271.72253726004334</v>
      </c>
      <c r="K363" s="9">
        <f t="shared" si="49"/>
        <v>271.72253726004334</v>
      </c>
      <c r="L363" s="10">
        <f t="shared" si="51"/>
        <v>472.26699999999994</v>
      </c>
    </row>
    <row r="364" spans="5:12" x14ac:dyDescent="0.25">
      <c r="E364" s="5">
        <v>342</v>
      </c>
      <c r="F364" s="6">
        <f t="shared" si="50"/>
        <v>472.26699999999994</v>
      </c>
      <c r="G364" s="7">
        <f t="shared" si="52"/>
        <v>743.98953726004333</v>
      </c>
      <c r="H364" s="8">
        <f t="shared" si="46"/>
        <v>200.54446273995663</v>
      </c>
      <c r="I364" s="8">
        <f t="shared" si="47"/>
        <v>543.44507452008668</v>
      </c>
      <c r="J364" s="9">
        <f t="shared" si="48"/>
        <v>271.72253726004334</v>
      </c>
      <c r="K364" s="9">
        <f t="shared" si="49"/>
        <v>271.72253726004334</v>
      </c>
      <c r="L364" s="10">
        <f t="shared" si="51"/>
        <v>472.26699999999994</v>
      </c>
    </row>
    <row r="365" spans="5:12" x14ac:dyDescent="0.25">
      <c r="E365" s="5">
        <v>343</v>
      </c>
      <c r="F365" s="6">
        <f t="shared" si="50"/>
        <v>472.26699999999994</v>
      </c>
      <c r="G365" s="7">
        <f t="shared" si="52"/>
        <v>743.98953726004333</v>
      </c>
      <c r="H365" s="8">
        <f t="shared" si="46"/>
        <v>200.54446273995663</v>
      </c>
      <c r="I365" s="8">
        <f t="shared" si="47"/>
        <v>543.44507452008668</v>
      </c>
      <c r="J365" s="9">
        <f t="shared" si="48"/>
        <v>271.72253726004334</v>
      </c>
      <c r="K365" s="9">
        <f t="shared" si="49"/>
        <v>271.72253726004334</v>
      </c>
      <c r="L365" s="10">
        <f t="shared" si="51"/>
        <v>472.26699999999994</v>
      </c>
    </row>
    <row r="366" spans="5:12" x14ac:dyDescent="0.25">
      <c r="E366" s="5">
        <v>344</v>
      </c>
      <c r="F366" s="6">
        <f t="shared" si="50"/>
        <v>472.26699999999994</v>
      </c>
      <c r="G366" s="7">
        <f t="shared" si="52"/>
        <v>743.98953726004333</v>
      </c>
      <c r="H366" s="8">
        <f t="shared" si="46"/>
        <v>200.54446273995663</v>
      </c>
      <c r="I366" s="8">
        <f t="shared" si="47"/>
        <v>543.44507452008668</v>
      </c>
      <c r="J366" s="9">
        <f t="shared" si="48"/>
        <v>271.72253726004334</v>
      </c>
      <c r="K366" s="9">
        <f t="shared" si="49"/>
        <v>271.72253726004334</v>
      </c>
      <c r="L366" s="10">
        <f t="shared" si="51"/>
        <v>472.26699999999994</v>
      </c>
    </row>
    <row r="367" spans="5:12" x14ac:dyDescent="0.25">
      <c r="E367" s="5">
        <v>345</v>
      </c>
      <c r="F367" s="6">
        <f t="shared" si="50"/>
        <v>472.26699999999994</v>
      </c>
      <c r="G367" s="7">
        <f t="shared" si="52"/>
        <v>743.98953726004333</v>
      </c>
      <c r="H367" s="8">
        <f t="shared" si="46"/>
        <v>200.54446273995663</v>
      </c>
      <c r="I367" s="8">
        <f t="shared" si="47"/>
        <v>543.44507452008668</v>
      </c>
      <c r="J367" s="9">
        <f t="shared" si="48"/>
        <v>271.72253726004334</v>
      </c>
      <c r="K367" s="9">
        <f t="shared" si="49"/>
        <v>271.72253726004334</v>
      </c>
      <c r="L367" s="10">
        <f t="shared" si="51"/>
        <v>472.26699999999994</v>
      </c>
    </row>
    <row r="368" spans="5:12" x14ac:dyDescent="0.25">
      <c r="E368" s="5">
        <v>346</v>
      </c>
      <c r="F368" s="6">
        <f t="shared" si="50"/>
        <v>472.26699999999994</v>
      </c>
      <c r="G368" s="7">
        <f t="shared" si="52"/>
        <v>743.98953726004333</v>
      </c>
      <c r="H368" s="8">
        <f t="shared" si="46"/>
        <v>200.54446273995663</v>
      </c>
      <c r="I368" s="8">
        <f t="shared" si="47"/>
        <v>543.44507452008668</v>
      </c>
      <c r="J368" s="9">
        <f t="shared" si="48"/>
        <v>271.72253726004334</v>
      </c>
      <c r="K368" s="9">
        <f t="shared" si="49"/>
        <v>271.72253726004334</v>
      </c>
      <c r="L368" s="10">
        <f t="shared" si="51"/>
        <v>472.26699999999994</v>
      </c>
    </row>
    <row r="369" spans="5:12" x14ac:dyDescent="0.25">
      <c r="E369" s="5">
        <v>347</v>
      </c>
      <c r="F369" s="6">
        <f t="shared" si="50"/>
        <v>472.26699999999994</v>
      </c>
      <c r="G369" s="7">
        <f t="shared" si="52"/>
        <v>743.98953726004333</v>
      </c>
      <c r="H369" s="8">
        <f t="shared" si="46"/>
        <v>200.54446273995663</v>
      </c>
      <c r="I369" s="8">
        <f t="shared" si="47"/>
        <v>543.44507452008668</v>
      </c>
      <c r="J369" s="9">
        <f t="shared" si="48"/>
        <v>271.72253726004334</v>
      </c>
      <c r="K369" s="9">
        <f t="shared" si="49"/>
        <v>271.72253726004334</v>
      </c>
      <c r="L369" s="10">
        <f t="shared" si="51"/>
        <v>472.26699999999994</v>
      </c>
    </row>
    <row r="370" spans="5:12" x14ac:dyDescent="0.25">
      <c r="E370" s="5">
        <v>348</v>
      </c>
      <c r="F370" s="6">
        <f t="shared" si="50"/>
        <v>472.26699999999994</v>
      </c>
      <c r="G370" s="7">
        <f t="shared" si="52"/>
        <v>743.98953726004333</v>
      </c>
      <c r="H370" s="8">
        <f t="shared" si="46"/>
        <v>200.54446273995663</v>
      </c>
      <c r="I370" s="8">
        <f t="shared" si="47"/>
        <v>543.44507452008668</v>
      </c>
      <c r="J370" s="9">
        <f t="shared" si="48"/>
        <v>271.72253726004334</v>
      </c>
      <c r="K370" s="9">
        <f t="shared" si="49"/>
        <v>271.72253726004334</v>
      </c>
      <c r="L370" s="10">
        <f t="shared" si="51"/>
        <v>472.26699999999994</v>
      </c>
    </row>
    <row r="371" spans="5:12" x14ac:dyDescent="0.25">
      <c r="E371" s="5">
        <v>349</v>
      </c>
      <c r="F371" s="6">
        <f t="shared" si="50"/>
        <v>472.26699999999994</v>
      </c>
      <c r="G371" s="7">
        <f t="shared" si="52"/>
        <v>743.98953726004333</v>
      </c>
      <c r="H371" s="8">
        <f t="shared" si="46"/>
        <v>200.54446273995663</v>
      </c>
      <c r="I371" s="8">
        <f t="shared" si="47"/>
        <v>543.44507452008668</v>
      </c>
      <c r="J371" s="9">
        <f t="shared" si="48"/>
        <v>271.72253726004334</v>
      </c>
      <c r="K371" s="9">
        <f t="shared" si="49"/>
        <v>271.72253726004334</v>
      </c>
      <c r="L371" s="10">
        <f t="shared" si="51"/>
        <v>472.26699999999994</v>
      </c>
    </row>
    <row r="372" spans="5:12" x14ac:dyDescent="0.25">
      <c r="E372" s="5">
        <v>350</v>
      </c>
      <c r="F372" s="6">
        <f t="shared" si="50"/>
        <v>472.26699999999994</v>
      </c>
      <c r="G372" s="7">
        <f t="shared" si="52"/>
        <v>743.98953726004333</v>
      </c>
      <c r="H372" s="8">
        <f t="shared" si="46"/>
        <v>200.54446273995663</v>
      </c>
      <c r="I372" s="8">
        <f t="shared" si="47"/>
        <v>543.44507452008668</v>
      </c>
      <c r="J372" s="9">
        <f t="shared" si="48"/>
        <v>271.72253726004334</v>
      </c>
      <c r="K372" s="9">
        <f t="shared" si="49"/>
        <v>271.72253726004334</v>
      </c>
      <c r="L372" s="10">
        <f t="shared" si="51"/>
        <v>472.26699999999994</v>
      </c>
    </row>
    <row r="373" spans="5:12" x14ac:dyDescent="0.25">
      <c r="E373" s="5">
        <v>351</v>
      </c>
      <c r="F373" s="6">
        <f t="shared" si="50"/>
        <v>472.26699999999994</v>
      </c>
      <c r="G373" s="7">
        <f t="shared" si="52"/>
        <v>743.98953726004333</v>
      </c>
      <c r="H373" s="8">
        <f t="shared" si="46"/>
        <v>200.54446273995663</v>
      </c>
      <c r="I373" s="8">
        <f t="shared" si="47"/>
        <v>543.44507452008668</v>
      </c>
      <c r="J373" s="9">
        <f t="shared" si="48"/>
        <v>271.72253726004334</v>
      </c>
      <c r="K373" s="9">
        <f t="shared" si="49"/>
        <v>271.72253726004334</v>
      </c>
      <c r="L373" s="10">
        <f t="shared" si="51"/>
        <v>472.26699999999994</v>
      </c>
    </row>
    <row r="374" spans="5:12" x14ac:dyDescent="0.25">
      <c r="E374" s="5">
        <v>352</v>
      </c>
      <c r="F374" s="6">
        <f t="shared" si="50"/>
        <v>472.26699999999994</v>
      </c>
      <c r="G374" s="7">
        <f t="shared" si="52"/>
        <v>743.98953726004333</v>
      </c>
      <c r="H374" s="8">
        <f t="shared" si="46"/>
        <v>200.54446273995663</v>
      </c>
      <c r="I374" s="8">
        <f t="shared" si="47"/>
        <v>543.44507452008668</v>
      </c>
      <c r="J374" s="9">
        <f t="shared" si="48"/>
        <v>271.72253726004334</v>
      </c>
      <c r="K374" s="9">
        <f t="shared" si="49"/>
        <v>271.72253726004334</v>
      </c>
      <c r="L374" s="10">
        <f t="shared" si="51"/>
        <v>472.26699999999994</v>
      </c>
    </row>
    <row r="375" spans="5:12" x14ac:dyDescent="0.25">
      <c r="E375" s="5">
        <v>353</v>
      </c>
      <c r="F375" s="6">
        <f t="shared" si="50"/>
        <v>472.26699999999994</v>
      </c>
      <c r="G375" s="7">
        <f t="shared" si="52"/>
        <v>743.98953726004333</v>
      </c>
      <c r="H375" s="8">
        <f t="shared" si="46"/>
        <v>200.54446273995663</v>
      </c>
      <c r="I375" s="8">
        <f t="shared" si="47"/>
        <v>543.44507452008668</v>
      </c>
      <c r="J375" s="9">
        <f t="shared" si="48"/>
        <v>271.72253726004334</v>
      </c>
      <c r="K375" s="9">
        <f t="shared" si="49"/>
        <v>271.72253726004334</v>
      </c>
      <c r="L375" s="10">
        <f t="shared" si="51"/>
        <v>472.26699999999994</v>
      </c>
    </row>
    <row r="376" spans="5:12" x14ac:dyDescent="0.25">
      <c r="E376" s="5">
        <v>354</v>
      </c>
      <c r="F376" s="6">
        <f t="shared" si="50"/>
        <v>472.26699999999994</v>
      </c>
      <c r="G376" s="7">
        <f t="shared" si="52"/>
        <v>743.98953726004333</v>
      </c>
      <c r="H376" s="8">
        <f t="shared" si="46"/>
        <v>200.54446273995663</v>
      </c>
      <c r="I376" s="8">
        <f t="shared" si="47"/>
        <v>543.44507452008668</v>
      </c>
      <c r="J376" s="9">
        <f t="shared" si="48"/>
        <v>271.72253726004334</v>
      </c>
      <c r="K376" s="9">
        <f t="shared" si="49"/>
        <v>271.72253726004334</v>
      </c>
      <c r="L376" s="10">
        <f t="shared" si="51"/>
        <v>472.26699999999994</v>
      </c>
    </row>
    <row r="377" spans="5:12" x14ac:dyDescent="0.25">
      <c r="E377" s="5">
        <v>355</v>
      </c>
      <c r="F377" s="6">
        <f t="shared" si="50"/>
        <v>472.26699999999994</v>
      </c>
      <c r="G377" s="7">
        <f t="shared" si="52"/>
        <v>743.98953726004333</v>
      </c>
      <c r="H377" s="8">
        <f t="shared" si="46"/>
        <v>200.54446273995663</v>
      </c>
      <c r="I377" s="8">
        <f t="shared" si="47"/>
        <v>543.44507452008668</v>
      </c>
      <c r="J377" s="9">
        <f t="shared" si="48"/>
        <v>271.72253726004334</v>
      </c>
      <c r="K377" s="9">
        <f t="shared" si="49"/>
        <v>271.72253726004334</v>
      </c>
      <c r="L377" s="10">
        <f t="shared" si="51"/>
        <v>472.26699999999994</v>
      </c>
    </row>
    <row r="378" spans="5:12" x14ac:dyDescent="0.25">
      <c r="E378" s="5">
        <v>356</v>
      </c>
      <c r="F378" s="6">
        <f t="shared" si="50"/>
        <v>472.26699999999994</v>
      </c>
      <c r="G378" s="7">
        <f t="shared" si="52"/>
        <v>743.98953726004333</v>
      </c>
      <c r="H378" s="8">
        <f t="shared" si="46"/>
        <v>200.54446273995663</v>
      </c>
      <c r="I378" s="8">
        <f t="shared" si="47"/>
        <v>543.44507452008668</v>
      </c>
      <c r="J378" s="9">
        <f t="shared" si="48"/>
        <v>271.72253726004334</v>
      </c>
      <c r="K378" s="9">
        <f t="shared" si="49"/>
        <v>271.72253726004334</v>
      </c>
      <c r="L378" s="10">
        <f t="shared" si="51"/>
        <v>472.26699999999994</v>
      </c>
    </row>
    <row r="379" spans="5:12" x14ac:dyDescent="0.25">
      <c r="E379" s="5">
        <v>357</v>
      </c>
      <c r="F379" s="6">
        <f t="shared" si="50"/>
        <v>472.26699999999994</v>
      </c>
      <c r="G379" s="7">
        <f t="shared" si="52"/>
        <v>743.98953726004333</v>
      </c>
      <c r="H379" s="8">
        <f t="shared" si="46"/>
        <v>200.54446273995663</v>
      </c>
      <c r="I379" s="8">
        <f t="shared" si="47"/>
        <v>543.44507452008668</v>
      </c>
      <c r="J379" s="9">
        <f t="shared" si="48"/>
        <v>271.72253726004334</v>
      </c>
      <c r="K379" s="9">
        <f t="shared" si="49"/>
        <v>271.72253726004334</v>
      </c>
      <c r="L379" s="10">
        <f t="shared" si="51"/>
        <v>472.26699999999994</v>
      </c>
    </row>
    <row r="380" spans="5:12" x14ac:dyDescent="0.25">
      <c r="E380" s="5">
        <v>358</v>
      </c>
      <c r="F380" s="6">
        <f t="shared" si="50"/>
        <v>472.26699999999994</v>
      </c>
      <c r="G380" s="7">
        <f t="shared" si="52"/>
        <v>743.98953726004333</v>
      </c>
      <c r="H380" s="8">
        <f t="shared" si="46"/>
        <v>200.54446273995663</v>
      </c>
      <c r="I380" s="8">
        <f t="shared" si="47"/>
        <v>543.44507452008668</v>
      </c>
      <c r="J380" s="9">
        <f t="shared" si="48"/>
        <v>271.72253726004334</v>
      </c>
      <c r="K380" s="9">
        <f t="shared" si="49"/>
        <v>271.72253726004334</v>
      </c>
      <c r="L380" s="10">
        <f t="shared" si="51"/>
        <v>472.26699999999994</v>
      </c>
    </row>
    <row r="381" spans="5:12" x14ac:dyDescent="0.25">
      <c r="E381" s="5">
        <v>359</v>
      </c>
      <c r="F381" s="6">
        <f t="shared" si="50"/>
        <v>472.26699999999994</v>
      </c>
      <c r="G381" s="7">
        <f t="shared" si="52"/>
        <v>743.98953726004333</v>
      </c>
      <c r="H381" s="8">
        <f t="shared" si="46"/>
        <v>200.54446273995663</v>
      </c>
      <c r="I381" s="8">
        <f t="shared" si="47"/>
        <v>543.44507452008668</v>
      </c>
      <c r="J381" s="9">
        <f t="shared" si="48"/>
        <v>271.72253726004334</v>
      </c>
      <c r="K381" s="9">
        <f t="shared" si="49"/>
        <v>271.72253726004334</v>
      </c>
      <c r="L381" s="10">
        <f t="shared" si="51"/>
        <v>472.26699999999994</v>
      </c>
    </row>
    <row r="382" spans="5:12" x14ac:dyDescent="0.25">
      <c r="E382" s="5">
        <v>360</v>
      </c>
      <c r="F382" s="6">
        <f t="shared" si="50"/>
        <v>472.26699999999994</v>
      </c>
      <c r="G382" s="7">
        <f t="shared" si="52"/>
        <v>743.98953726004333</v>
      </c>
      <c r="H382" s="8">
        <f t="shared" si="46"/>
        <v>200.54446273995663</v>
      </c>
      <c r="I382" s="8">
        <f t="shared" si="47"/>
        <v>543.44507452008668</v>
      </c>
      <c r="J382" s="9">
        <f t="shared" si="48"/>
        <v>271.72253726004334</v>
      </c>
      <c r="K382" s="9">
        <f t="shared" si="49"/>
        <v>271.72253726004334</v>
      </c>
      <c r="L382" s="10">
        <f t="shared" si="51"/>
        <v>472.26699999999994</v>
      </c>
    </row>
    <row r="383" spans="5:12" x14ac:dyDescent="0.25">
      <c r="E383" s="5">
        <v>361</v>
      </c>
      <c r="F383" s="6">
        <f t="shared" si="50"/>
        <v>472.26699999999994</v>
      </c>
      <c r="G383" s="7">
        <f t="shared" si="52"/>
        <v>743.98953726004333</v>
      </c>
      <c r="H383" s="8">
        <f t="shared" si="46"/>
        <v>200.54446273995663</v>
      </c>
      <c r="I383" s="8">
        <f t="shared" si="47"/>
        <v>543.44507452008668</v>
      </c>
      <c r="J383" s="9">
        <f t="shared" si="48"/>
        <v>271.72253726004334</v>
      </c>
      <c r="K383" s="9">
        <f t="shared" si="49"/>
        <v>271.72253726004334</v>
      </c>
      <c r="L383" s="10">
        <f t="shared" si="51"/>
        <v>472.26699999999994</v>
      </c>
    </row>
    <row r="384" spans="5:12" x14ac:dyDescent="0.25">
      <c r="E384" s="5">
        <v>362</v>
      </c>
      <c r="F384" s="6">
        <f t="shared" si="50"/>
        <v>472.26699999999994</v>
      </c>
      <c r="G384" s="7">
        <f t="shared" si="52"/>
        <v>743.98953726004333</v>
      </c>
      <c r="H384" s="8">
        <f t="shared" si="46"/>
        <v>200.54446273995663</v>
      </c>
      <c r="I384" s="8">
        <f t="shared" si="47"/>
        <v>543.44507452008668</v>
      </c>
      <c r="J384" s="9">
        <f t="shared" si="48"/>
        <v>271.72253726004334</v>
      </c>
      <c r="K384" s="9">
        <f t="shared" si="49"/>
        <v>271.72253726004334</v>
      </c>
      <c r="L384" s="10">
        <f t="shared" si="51"/>
        <v>472.26699999999994</v>
      </c>
    </row>
    <row r="385" spans="5:12" x14ac:dyDescent="0.25">
      <c r="E385" s="5">
        <v>363</v>
      </c>
      <c r="F385" s="6">
        <f t="shared" si="50"/>
        <v>472.26699999999994</v>
      </c>
      <c r="G385" s="7">
        <f t="shared" si="52"/>
        <v>743.98953726004333</v>
      </c>
      <c r="H385" s="8">
        <f t="shared" si="46"/>
        <v>200.54446273995663</v>
      </c>
      <c r="I385" s="8">
        <f t="shared" si="47"/>
        <v>543.44507452008668</v>
      </c>
      <c r="J385" s="9">
        <f t="shared" si="48"/>
        <v>271.72253726004334</v>
      </c>
      <c r="K385" s="9">
        <f t="shared" si="49"/>
        <v>271.72253726004334</v>
      </c>
      <c r="L385" s="10">
        <f t="shared" si="51"/>
        <v>472.26699999999994</v>
      </c>
    </row>
    <row r="386" spans="5:12" x14ac:dyDescent="0.25">
      <c r="E386" s="5">
        <v>364</v>
      </c>
      <c r="F386" s="6">
        <f t="shared" si="50"/>
        <v>472.26699999999994</v>
      </c>
      <c r="G386" s="7">
        <f t="shared" si="52"/>
        <v>743.98953726004333</v>
      </c>
      <c r="H386" s="8">
        <f t="shared" si="46"/>
        <v>200.54446273995663</v>
      </c>
      <c r="I386" s="8">
        <f t="shared" si="47"/>
        <v>543.44507452008668</v>
      </c>
      <c r="J386" s="9">
        <f t="shared" si="48"/>
        <v>271.72253726004334</v>
      </c>
      <c r="K386" s="9">
        <f t="shared" si="49"/>
        <v>271.72253726004334</v>
      </c>
      <c r="L386" s="10">
        <f t="shared" si="51"/>
        <v>472.26699999999994</v>
      </c>
    </row>
    <row r="387" spans="5:12" x14ac:dyDescent="0.25">
      <c r="E387" s="5">
        <v>365</v>
      </c>
      <c r="F387" s="6">
        <f t="shared" si="50"/>
        <v>472.26699999999994</v>
      </c>
      <c r="G387" s="7">
        <f t="shared" si="52"/>
        <v>743.98953726004333</v>
      </c>
      <c r="H387" s="8">
        <f t="shared" si="46"/>
        <v>200.54446273995663</v>
      </c>
      <c r="I387" s="8">
        <f t="shared" si="47"/>
        <v>543.44507452008668</v>
      </c>
      <c r="J387" s="9">
        <f t="shared" si="48"/>
        <v>271.72253726004334</v>
      </c>
      <c r="K387" s="9">
        <f t="shared" si="49"/>
        <v>271.72253726004334</v>
      </c>
      <c r="L387" s="10">
        <f t="shared" si="51"/>
        <v>472.26699999999994</v>
      </c>
    </row>
    <row r="388" spans="5:12" x14ac:dyDescent="0.25">
      <c r="E388" s="5">
        <v>366</v>
      </c>
      <c r="F388" s="6">
        <f t="shared" si="50"/>
        <v>472.26699999999994</v>
      </c>
      <c r="G388" s="7">
        <f t="shared" si="52"/>
        <v>743.98953726004333</v>
      </c>
      <c r="H388" s="8">
        <f t="shared" si="46"/>
        <v>200.54446273995663</v>
      </c>
      <c r="I388" s="8">
        <f t="shared" si="47"/>
        <v>543.44507452008668</v>
      </c>
      <c r="J388" s="9">
        <f t="shared" si="48"/>
        <v>271.72253726004334</v>
      </c>
      <c r="K388" s="9">
        <f t="shared" si="49"/>
        <v>271.72253726004334</v>
      </c>
      <c r="L388" s="10">
        <f t="shared" si="51"/>
        <v>472.26699999999994</v>
      </c>
    </row>
    <row r="389" spans="5:12" x14ac:dyDescent="0.25">
      <c r="E389" s="5">
        <v>367</v>
      </c>
      <c r="F389" s="6">
        <f t="shared" si="50"/>
        <v>472.26699999999994</v>
      </c>
      <c r="G389" s="7">
        <f t="shared" si="52"/>
        <v>743.98953726004333</v>
      </c>
      <c r="H389" s="8">
        <f t="shared" si="46"/>
        <v>200.54446273995663</v>
      </c>
      <c r="I389" s="8">
        <f t="shared" si="47"/>
        <v>543.44507452008668</v>
      </c>
      <c r="J389" s="9">
        <f t="shared" si="48"/>
        <v>271.72253726004334</v>
      </c>
      <c r="K389" s="9">
        <f t="shared" si="49"/>
        <v>271.72253726004334</v>
      </c>
      <c r="L389" s="10">
        <f t="shared" si="51"/>
        <v>472.26699999999994</v>
      </c>
    </row>
    <row r="390" spans="5:12" x14ac:dyDescent="0.25">
      <c r="E390" s="5">
        <v>368</v>
      </c>
      <c r="F390" s="6">
        <f t="shared" si="50"/>
        <v>472.26699999999994</v>
      </c>
      <c r="G390" s="7">
        <f t="shared" si="52"/>
        <v>743.98953726004333</v>
      </c>
      <c r="H390" s="8">
        <f t="shared" si="46"/>
        <v>200.54446273995663</v>
      </c>
      <c r="I390" s="8">
        <f t="shared" si="47"/>
        <v>543.44507452008668</v>
      </c>
      <c r="J390" s="9">
        <f t="shared" si="48"/>
        <v>271.72253726004334</v>
      </c>
      <c r="K390" s="9">
        <f t="shared" si="49"/>
        <v>271.72253726004334</v>
      </c>
      <c r="L390" s="10">
        <f t="shared" si="51"/>
        <v>472.26699999999994</v>
      </c>
    </row>
    <row r="391" spans="5:12" x14ac:dyDescent="0.25">
      <c r="E391" s="5">
        <v>369</v>
      </c>
      <c r="F391" s="6">
        <f t="shared" si="50"/>
        <v>472.26699999999994</v>
      </c>
      <c r="G391" s="7">
        <f t="shared" si="52"/>
        <v>743.98953726004333</v>
      </c>
      <c r="H391" s="8">
        <f t="shared" si="46"/>
        <v>200.54446273995663</v>
      </c>
      <c r="I391" s="8">
        <f t="shared" si="47"/>
        <v>543.44507452008668</v>
      </c>
      <c r="J391" s="9">
        <f t="shared" si="48"/>
        <v>271.72253726004334</v>
      </c>
      <c r="K391" s="9">
        <f t="shared" si="49"/>
        <v>271.72253726004334</v>
      </c>
      <c r="L391" s="10">
        <f t="shared" si="51"/>
        <v>472.26699999999994</v>
      </c>
    </row>
    <row r="392" spans="5:12" x14ac:dyDescent="0.25">
      <c r="E392" s="5">
        <v>370</v>
      </c>
      <c r="F392" s="6">
        <f t="shared" si="50"/>
        <v>472.26699999999994</v>
      </c>
      <c r="G392" s="7">
        <f t="shared" si="52"/>
        <v>743.98953726004333</v>
      </c>
      <c r="H392" s="8">
        <f t="shared" si="46"/>
        <v>200.54446273995663</v>
      </c>
      <c r="I392" s="8">
        <f t="shared" si="47"/>
        <v>543.44507452008668</v>
      </c>
      <c r="J392" s="9">
        <f t="shared" si="48"/>
        <v>271.72253726004334</v>
      </c>
      <c r="K392" s="9">
        <f t="shared" si="49"/>
        <v>271.72253726004334</v>
      </c>
      <c r="L392" s="10">
        <f t="shared" si="51"/>
        <v>472.26699999999994</v>
      </c>
    </row>
    <row r="393" spans="5:12" x14ac:dyDescent="0.25">
      <c r="E393" s="5">
        <v>371</v>
      </c>
      <c r="F393" s="6">
        <f t="shared" si="50"/>
        <v>472.26699999999994</v>
      </c>
      <c r="G393" s="7">
        <f t="shared" si="52"/>
        <v>743.98953726004333</v>
      </c>
      <c r="H393" s="8">
        <f t="shared" si="46"/>
        <v>200.54446273995663</v>
      </c>
      <c r="I393" s="8">
        <f t="shared" si="47"/>
        <v>543.44507452008668</v>
      </c>
      <c r="J393" s="9">
        <f t="shared" si="48"/>
        <v>271.72253726004334</v>
      </c>
      <c r="K393" s="9">
        <f t="shared" si="49"/>
        <v>271.72253726004334</v>
      </c>
      <c r="L393" s="10">
        <f t="shared" si="51"/>
        <v>472.26699999999994</v>
      </c>
    </row>
    <row r="394" spans="5:12" x14ac:dyDescent="0.25">
      <c r="E394" s="5">
        <v>372</v>
      </c>
      <c r="F394" s="6">
        <f t="shared" si="50"/>
        <v>472.26699999999994</v>
      </c>
      <c r="G394" s="7">
        <f t="shared" si="52"/>
        <v>743.98953726004333</v>
      </c>
      <c r="H394" s="8">
        <f t="shared" si="46"/>
        <v>200.54446273995663</v>
      </c>
      <c r="I394" s="8">
        <f t="shared" si="47"/>
        <v>543.44507452008668</v>
      </c>
      <c r="J394" s="9">
        <f t="shared" si="48"/>
        <v>271.72253726004334</v>
      </c>
      <c r="K394" s="9">
        <f t="shared" si="49"/>
        <v>271.72253726004334</v>
      </c>
      <c r="L394" s="10">
        <f t="shared" si="51"/>
        <v>472.26699999999994</v>
      </c>
    </row>
    <row r="395" spans="5:12" x14ac:dyDescent="0.25">
      <c r="E395" s="5">
        <v>373</v>
      </c>
      <c r="F395" s="6">
        <f t="shared" si="50"/>
        <v>472.26699999999994</v>
      </c>
      <c r="G395" s="7">
        <f t="shared" si="52"/>
        <v>743.98953726004333</v>
      </c>
      <c r="H395" s="8">
        <f t="shared" si="46"/>
        <v>200.54446273995663</v>
      </c>
      <c r="I395" s="8">
        <f t="shared" si="47"/>
        <v>543.44507452008668</v>
      </c>
      <c r="J395" s="9">
        <f t="shared" si="48"/>
        <v>271.72253726004334</v>
      </c>
      <c r="K395" s="9">
        <f t="shared" si="49"/>
        <v>271.72253726004334</v>
      </c>
      <c r="L395" s="10">
        <f t="shared" si="51"/>
        <v>472.26699999999994</v>
      </c>
    </row>
    <row r="396" spans="5:12" x14ac:dyDescent="0.25">
      <c r="E396" s="5">
        <v>374</v>
      </c>
      <c r="F396" s="6">
        <f t="shared" si="50"/>
        <v>472.26699999999994</v>
      </c>
      <c r="G396" s="7">
        <f t="shared" si="52"/>
        <v>743.98953726004333</v>
      </c>
      <c r="H396" s="8">
        <f t="shared" si="46"/>
        <v>200.54446273995663</v>
      </c>
      <c r="I396" s="8">
        <f t="shared" si="47"/>
        <v>543.44507452008668</v>
      </c>
      <c r="J396" s="9">
        <f t="shared" si="48"/>
        <v>271.72253726004334</v>
      </c>
      <c r="K396" s="9">
        <f t="shared" si="49"/>
        <v>271.72253726004334</v>
      </c>
      <c r="L396" s="10">
        <f t="shared" si="51"/>
        <v>472.26699999999994</v>
      </c>
    </row>
    <row r="397" spans="5:12" x14ac:dyDescent="0.25">
      <c r="E397" s="5">
        <v>375</v>
      </c>
      <c r="F397" s="6">
        <f t="shared" si="50"/>
        <v>472.26699999999994</v>
      </c>
      <c r="G397" s="7">
        <f t="shared" si="52"/>
        <v>743.98953726004333</v>
      </c>
      <c r="H397" s="8">
        <f t="shared" si="46"/>
        <v>200.54446273995663</v>
      </c>
      <c r="I397" s="8">
        <f t="shared" si="47"/>
        <v>543.44507452008668</v>
      </c>
      <c r="J397" s="9">
        <f t="shared" si="48"/>
        <v>271.72253726004334</v>
      </c>
      <c r="K397" s="9">
        <f t="shared" si="49"/>
        <v>271.72253726004334</v>
      </c>
      <c r="L397" s="10">
        <f t="shared" si="51"/>
        <v>472.26699999999994</v>
      </c>
    </row>
    <row r="398" spans="5:12" x14ac:dyDescent="0.25">
      <c r="E398" s="5">
        <v>376</v>
      </c>
      <c r="F398" s="6">
        <f t="shared" si="50"/>
        <v>472.26699999999994</v>
      </c>
      <c r="G398" s="7">
        <f t="shared" si="52"/>
        <v>743.98953726004333</v>
      </c>
      <c r="H398" s="8">
        <f t="shared" si="46"/>
        <v>200.54446273995663</v>
      </c>
      <c r="I398" s="8">
        <f t="shared" si="47"/>
        <v>543.44507452008668</v>
      </c>
      <c r="J398" s="9">
        <f t="shared" si="48"/>
        <v>271.72253726004334</v>
      </c>
      <c r="K398" s="9">
        <f t="shared" si="49"/>
        <v>271.72253726004334</v>
      </c>
      <c r="L398" s="10">
        <f t="shared" si="51"/>
        <v>472.26699999999994</v>
      </c>
    </row>
    <row r="399" spans="5:12" x14ac:dyDescent="0.25">
      <c r="E399" s="5">
        <v>377</v>
      </c>
      <c r="F399" s="6">
        <f t="shared" si="50"/>
        <v>472.26699999999994</v>
      </c>
      <c r="G399" s="7">
        <f t="shared" si="52"/>
        <v>743.98953726004333</v>
      </c>
      <c r="H399" s="8">
        <f t="shared" si="46"/>
        <v>200.54446273995663</v>
      </c>
      <c r="I399" s="8">
        <f t="shared" si="47"/>
        <v>543.44507452008668</v>
      </c>
      <c r="J399" s="9">
        <f t="shared" si="48"/>
        <v>271.72253726004334</v>
      </c>
      <c r="K399" s="9">
        <f t="shared" si="49"/>
        <v>271.72253726004334</v>
      </c>
      <c r="L399" s="10">
        <f t="shared" si="51"/>
        <v>472.26699999999994</v>
      </c>
    </row>
    <row r="400" spans="5:12" x14ac:dyDescent="0.25">
      <c r="E400" s="5">
        <v>378</v>
      </c>
      <c r="F400" s="6">
        <f t="shared" si="50"/>
        <v>472.26699999999994</v>
      </c>
      <c r="G400" s="7">
        <f t="shared" si="52"/>
        <v>743.98953726004333</v>
      </c>
      <c r="H400" s="8">
        <f t="shared" si="46"/>
        <v>200.54446273995663</v>
      </c>
      <c r="I400" s="8">
        <f t="shared" si="47"/>
        <v>543.44507452008668</v>
      </c>
      <c r="J400" s="9">
        <f t="shared" si="48"/>
        <v>271.72253726004334</v>
      </c>
      <c r="K400" s="9">
        <f t="shared" si="49"/>
        <v>271.72253726004334</v>
      </c>
      <c r="L400" s="10">
        <f t="shared" si="51"/>
        <v>472.26699999999994</v>
      </c>
    </row>
    <row r="401" spans="5:12" x14ac:dyDescent="0.25">
      <c r="E401" s="5">
        <v>379</v>
      </c>
      <c r="F401" s="6">
        <f t="shared" si="50"/>
        <v>472.26699999999994</v>
      </c>
      <c r="G401" s="7">
        <f t="shared" si="52"/>
        <v>743.98953726004333</v>
      </c>
      <c r="H401" s="8">
        <f t="shared" si="46"/>
        <v>200.54446273995663</v>
      </c>
      <c r="I401" s="8">
        <f t="shared" si="47"/>
        <v>543.44507452008668</v>
      </c>
      <c r="J401" s="9">
        <f t="shared" si="48"/>
        <v>271.72253726004334</v>
      </c>
      <c r="K401" s="9">
        <f t="shared" si="49"/>
        <v>271.72253726004334</v>
      </c>
      <c r="L401" s="10">
        <f t="shared" si="51"/>
        <v>472.26699999999994</v>
      </c>
    </row>
    <row r="402" spans="5:12" x14ac:dyDescent="0.25">
      <c r="E402" s="5">
        <v>380</v>
      </c>
      <c r="F402" s="6">
        <f t="shared" si="50"/>
        <v>472.26699999999994</v>
      </c>
      <c r="G402" s="7">
        <f t="shared" si="52"/>
        <v>743.98953726004333</v>
      </c>
      <c r="H402" s="8">
        <f t="shared" si="46"/>
        <v>200.54446273995663</v>
      </c>
      <c r="I402" s="8">
        <f t="shared" si="47"/>
        <v>543.44507452008668</v>
      </c>
      <c r="J402" s="9">
        <f t="shared" si="48"/>
        <v>271.72253726004334</v>
      </c>
      <c r="K402" s="9">
        <f t="shared" si="49"/>
        <v>271.72253726004334</v>
      </c>
      <c r="L402" s="10">
        <f t="shared" si="51"/>
        <v>472.26699999999994</v>
      </c>
    </row>
    <row r="403" spans="5:12" x14ac:dyDescent="0.25">
      <c r="E403" s="5">
        <v>381</v>
      </c>
      <c r="F403" s="6">
        <f t="shared" si="50"/>
        <v>472.26699999999994</v>
      </c>
      <c r="G403" s="7">
        <f t="shared" si="52"/>
        <v>743.98953726004333</v>
      </c>
      <c r="H403" s="8">
        <f t="shared" si="46"/>
        <v>200.54446273995663</v>
      </c>
      <c r="I403" s="8">
        <f t="shared" si="47"/>
        <v>543.44507452008668</v>
      </c>
      <c r="J403" s="9">
        <f t="shared" si="48"/>
        <v>271.72253726004334</v>
      </c>
      <c r="K403" s="9">
        <f t="shared" si="49"/>
        <v>271.72253726004334</v>
      </c>
      <c r="L403" s="10">
        <f t="shared" si="51"/>
        <v>472.26699999999994</v>
      </c>
    </row>
    <row r="404" spans="5:12" x14ac:dyDescent="0.25">
      <c r="E404" s="5">
        <v>382</v>
      </c>
      <c r="F404" s="6">
        <f t="shared" si="50"/>
        <v>472.26699999999994</v>
      </c>
      <c r="G404" s="7">
        <f t="shared" si="52"/>
        <v>743.98953726004333</v>
      </c>
      <c r="H404" s="8">
        <f t="shared" si="46"/>
        <v>200.54446273995663</v>
      </c>
      <c r="I404" s="8">
        <f t="shared" si="47"/>
        <v>543.44507452008668</v>
      </c>
      <c r="J404" s="9">
        <f t="shared" si="48"/>
        <v>271.72253726004334</v>
      </c>
      <c r="K404" s="9">
        <f t="shared" si="49"/>
        <v>271.72253726004334</v>
      </c>
      <c r="L404" s="10">
        <f t="shared" si="51"/>
        <v>472.26699999999994</v>
      </c>
    </row>
    <row r="405" spans="5:12" x14ac:dyDescent="0.25">
      <c r="E405" s="5">
        <v>383</v>
      </c>
      <c r="F405" s="6">
        <f t="shared" si="50"/>
        <v>472.26699999999994</v>
      </c>
      <c r="G405" s="7">
        <f t="shared" si="52"/>
        <v>743.98953726004333</v>
      </c>
      <c r="H405" s="8">
        <f t="shared" si="46"/>
        <v>200.54446273995663</v>
      </c>
      <c r="I405" s="8">
        <f t="shared" si="47"/>
        <v>543.44507452008668</v>
      </c>
      <c r="J405" s="9">
        <f t="shared" si="48"/>
        <v>271.72253726004334</v>
      </c>
      <c r="K405" s="9">
        <f t="shared" si="49"/>
        <v>271.72253726004334</v>
      </c>
      <c r="L405" s="10">
        <f t="shared" si="51"/>
        <v>472.26699999999994</v>
      </c>
    </row>
    <row r="406" spans="5:12" x14ac:dyDescent="0.25">
      <c r="E406" s="5">
        <v>384</v>
      </c>
      <c r="F406" s="6">
        <f t="shared" si="50"/>
        <v>472.26699999999994</v>
      </c>
      <c r="G406" s="7">
        <f t="shared" si="52"/>
        <v>743.98953726004333</v>
      </c>
      <c r="H406" s="8">
        <f t="shared" si="46"/>
        <v>200.54446273995663</v>
      </c>
      <c r="I406" s="8">
        <f t="shared" si="47"/>
        <v>543.44507452008668</v>
      </c>
      <c r="J406" s="9">
        <f t="shared" si="48"/>
        <v>271.72253726004334</v>
      </c>
      <c r="K406" s="9">
        <f t="shared" si="49"/>
        <v>271.72253726004334</v>
      </c>
      <c r="L406" s="10">
        <f t="shared" si="51"/>
        <v>472.26699999999994</v>
      </c>
    </row>
    <row r="407" spans="5:12" x14ac:dyDescent="0.25">
      <c r="E407" s="5">
        <v>385</v>
      </c>
      <c r="F407" s="6">
        <f t="shared" si="50"/>
        <v>472.26699999999994</v>
      </c>
      <c r="G407" s="7">
        <f t="shared" si="52"/>
        <v>743.98953726004333</v>
      </c>
      <c r="H407" s="8">
        <f t="shared" ref="H407:H470" si="53">G407*$H$2</f>
        <v>200.54446273995663</v>
      </c>
      <c r="I407" s="8">
        <f t="shared" ref="I407:I470" si="54">G407*$I$2</f>
        <v>543.44507452008668</v>
      </c>
      <c r="J407" s="9">
        <f t="shared" ref="J407:J470" si="55">I407*$J$2</f>
        <v>271.72253726004334</v>
      </c>
      <c r="K407" s="9">
        <f t="shared" ref="K407:K470" si="56">I407*$K$2</f>
        <v>271.72253726004334</v>
      </c>
      <c r="L407" s="10">
        <f t="shared" si="51"/>
        <v>472.26699999999994</v>
      </c>
    </row>
    <row r="408" spans="5:12" x14ac:dyDescent="0.25">
      <c r="E408" s="5">
        <v>386</v>
      </c>
      <c r="F408" s="6">
        <f t="shared" si="50"/>
        <v>472.26699999999994</v>
      </c>
      <c r="G408" s="7">
        <f t="shared" si="52"/>
        <v>743.98953726004333</v>
      </c>
      <c r="H408" s="8">
        <f t="shared" si="53"/>
        <v>200.54446273995663</v>
      </c>
      <c r="I408" s="8">
        <f t="shared" si="54"/>
        <v>543.44507452008668</v>
      </c>
      <c r="J408" s="9">
        <f t="shared" si="55"/>
        <v>271.72253726004334</v>
      </c>
      <c r="K408" s="9">
        <f t="shared" si="56"/>
        <v>271.72253726004334</v>
      </c>
      <c r="L408" s="10">
        <f t="shared" si="51"/>
        <v>472.26699999999994</v>
      </c>
    </row>
    <row r="409" spans="5:12" x14ac:dyDescent="0.25">
      <c r="E409" s="5">
        <v>387</v>
      </c>
      <c r="F409" s="6">
        <f t="shared" si="50"/>
        <v>472.26699999999994</v>
      </c>
      <c r="G409" s="7">
        <f t="shared" si="52"/>
        <v>743.98953726004333</v>
      </c>
      <c r="H409" s="8">
        <f t="shared" si="53"/>
        <v>200.54446273995663</v>
      </c>
      <c r="I409" s="8">
        <f t="shared" si="54"/>
        <v>543.44507452008668</v>
      </c>
      <c r="J409" s="9">
        <f t="shared" si="55"/>
        <v>271.72253726004334</v>
      </c>
      <c r="K409" s="9">
        <f t="shared" si="56"/>
        <v>271.72253726004334</v>
      </c>
      <c r="L409" s="10">
        <f t="shared" si="51"/>
        <v>472.26699999999994</v>
      </c>
    </row>
    <row r="410" spans="5:12" x14ac:dyDescent="0.25">
      <c r="E410" s="5">
        <v>388</v>
      </c>
      <c r="F410" s="6">
        <f t="shared" si="50"/>
        <v>472.26699999999994</v>
      </c>
      <c r="G410" s="7">
        <f t="shared" si="52"/>
        <v>743.98953726004333</v>
      </c>
      <c r="H410" s="8">
        <f t="shared" si="53"/>
        <v>200.54446273995663</v>
      </c>
      <c r="I410" s="8">
        <f t="shared" si="54"/>
        <v>543.44507452008668</v>
      </c>
      <c r="J410" s="9">
        <f t="shared" si="55"/>
        <v>271.72253726004334</v>
      </c>
      <c r="K410" s="9">
        <f t="shared" si="56"/>
        <v>271.72253726004334</v>
      </c>
      <c r="L410" s="10">
        <f t="shared" si="51"/>
        <v>472.26699999999994</v>
      </c>
    </row>
    <row r="411" spans="5:12" x14ac:dyDescent="0.25">
      <c r="E411" s="5">
        <v>389</v>
      </c>
      <c r="F411" s="6">
        <f t="shared" ref="F411:F474" si="57">F$3</f>
        <v>472.26699999999994</v>
      </c>
      <c r="G411" s="7">
        <f t="shared" si="52"/>
        <v>743.98953726004333</v>
      </c>
      <c r="H411" s="8">
        <f t="shared" si="53"/>
        <v>200.54446273995663</v>
      </c>
      <c r="I411" s="8">
        <f t="shared" si="54"/>
        <v>543.44507452008668</v>
      </c>
      <c r="J411" s="9">
        <f t="shared" si="55"/>
        <v>271.72253726004334</v>
      </c>
      <c r="K411" s="9">
        <f t="shared" si="56"/>
        <v>271.72253726004334</v>
      </c>
      <c r="L411" s="10">
        <f t="shared" ref="L411:L474" si="58">H411+J411</f>
        <v>472.26699999999994</v>
      </c>
    </row>
    <row r="412" spans="5:12" x14ac:dyDescent="0.25">
      <c r="E412" s="5">
        <v>390</v>
      </c>
      <c r="F412" s="6">
        <f t="shared" si="57"/>
        <v>472.26699999999994</v>
      </c>
      <c r="G412" s="7">
        <f t="shared" ref="G412:G475" si="59">F412+K411</f>
        <v>743.98953726004333</v>
      </c>
      <c r="H412" s="8">
        <f t="shared" si="53"/>
        <v>200.54446273995663</v>
      </c>
      <c r="I412" s="8">
        <f t="shared" si="54"/>
        <v>543.44507452008668</v>
      </c>
      <c r="J412" s="9">
        <f t="shared" si="55"/>
        <v>271.72253726004334</v>
      </c>
      <c r="K412" s="9">
        <f t="shared" si="56"/>
        <v>271.72253726004334</v>
      </c>
      <c r="L412" s="10">
        <f t="shared" si="58"/>
        <v>472.26699999999994</v>
      </c>
    </row>
    <row r="413" spans="5:12" x14ac:dyDescent="0.25">
      <c r="E413" s="5">
        <v>391</v>
      </c>
      <c r="F413" s="6">
        <f t="shared" si="57"/>
        <v>472.26699999999994</v>
      </c>
      <c r="G413" s="7">
        <f t="shared" si="59"/>
        <v>743.98953726004333</v>
      </c>
      <c r="H413" s="8">
        <f t="shared" si="53"/>
        <v>200.54446273995663</v>
      </c>
      <c r="I413" s="8">
        <f t="shared" si="54"/>
        <v>543.44507452008668</v>
      </c>
      <c r="J413" s="9">
        <f t="shared" si="55"/>
        <v>271.72253726004334</v>
      </c>
      <c r="K413" s="9">
        <f t="shared" si="56"/>
        <v>271.72253726004334</v>
      </c>
      <c r="L413" s="10">
        <f t="shared" si="58"/>
        <v>472.26699999999994</v>
      </c>
    </row>
    <row r="414" spans="5:12" x14ac:dyDescent="0.25">
      <c r="E414" s="5">
        <v>392</v>
      </c>
      <c r="F414" s="6">
        <f t="shared" si="57"/>
        <v>472.26699999999994</v>
      </c>
      <c r="G414" s="7">
        <f t="shared" si="59"/>
        <v>743.98953726004333</v>
      </c>
      <c r="H414" s="8">
        <f t="shared" si="53"/>
        <v>200.54446273995663</v>
      </c>
      <c r="I414" s="8">
        <f t="shared" si="54"/>
        <v>543.44507452008668</v>
      </c>
      <c r="J414" s="9">
        <f t="shared" si="55"/>
        <v>271.72253726004334</v>
      </c>
      <c r="K414" s="9">
        <f t="shared" si="56"/>
        <v>271.72253726004334</v>
      </c>
      <c r="L414" s="10">
        <f t="shared" si="58"/>
        <v>472.26699999999994</v>
      </c>
    </row>
    <row r="415" spans="5:12" x14ac:dyDescent="0.25">
      <c r="E415" s="5">
        <v>393</v>
      </c>
      <c r="F415" s="6">
        <f t="shared" si="57"/>
        <v>472.26699999999994</v>
      </c>
      <c r="G415" s="7">
        <f t="shared" si="59"/>
        <v>743.98953726004333</v>
      </c>
      <c r="H415" s="8">
        <f t="shared" si="53"/>
        <v>200.54446273995663</v>
      </c>
      <c r="I415" s="8">
        <f t="shared" si="54"/>
        <v>543.44507452008668</v>
      </c>
      <c r="J415" s="9">
        <f t="shared" si="55"/>
        <v>271.72253726004334</v>
      </c>
      <c r="K415" s="9">
        <f t="shared" si="56"/>
        <v>271.72253726004334</v>
      </c>
      <c r="L415" s="10">
        <f t="shared" si="58"/>
        <v>472.26699999999994</v>
      </c>
    </row>
    <row r="416" spans="5:12" x14ac:dyDescent="0.25">
      <c r="E416" s="5">
        <v>394</v>
      </c>
      <c r="F416" s="6">
        <f t="shared" si="57"/>
        <v>472.26699999999994</v>
      </c>
      <c r="G416" s="7">
        <f t="shared" si="59"/>
        <v>743.98953726004333</v>
      </c>
      <c r="H416" s="8">
        <f t="shared" si="53"/>
        <v>200.54446273995663</v>
      </c>
      <c r="I416" s="8">
        <f t="shared" si="54"/>
        <v>543.44507452008668</v>
      </c>
      <c r="J416" s="9">
        <f t="shared" si="55"/>
        <v>271.72253726004334</v>
      </c>
      <c r="K416" s="9">
        <f t="shared" si="56"/>
        <v>271.72253726004334</v>
      </c>
      <c r="L416" s="10">
        <f t="shared" si="58"/>
        <v>472.26699999999994</v>
      </c>
    </row>
    <row r="417" spans="5:12" x14ac:dyDescent="0.25">
      <c r="E417" s="5">
        <v>395</v>
      </c>
      <c r="F417" s="6">
        <f t="shared" si="57"/>
        <v>472.26699999999994</v>
      </c>
      <c r="G417" s="7">
        <f t="shared" si="59"/>
        <v>743.98953726004333</v>
      </c>
      <c r="H417" s="8">
        <f t="shared" si="53"/>
        <v>200.54446273995663</v>
      </c>
      <c r="I417" s="8">
        <f t="shared" si="54"/>
        <v>543.44507452008668</v>
      </c>
      <c r="J417" s="9">
        <f t="shared" si="55"/>
        <v>271.72253726004334</v>
      </c>
      <c r="K417" s="9">
        <f t="shared" si="56"/>
        <v>271.72253726004334</v>
      </c>
      <c r="L417" s="10">
        <f t="shared" si="58"/>
        <v>472.26699999999994</v>
      </c>
    </row>
    <row r="418" spans="5:12" x14ac:dyDescent="0.25">
      <c r="E418" s="5">
        <v>396</v>
      </c>
      <c r="F418" s="6">
        <f t="shared" si="57"/>
        <v>472.26699999999994</v>
      </c>
      <c r="G418" s="7">
        <f t="shared" si="59"/>
        <v>743.98953726004333</v>
      </c>
      <c r="H418" s="8">
        <f t="shared" si="53"/>
        <v>200.54446273995663</v>
      </c>
      <c r="I418" s="8">
        <f t="shared" si="54"/>
        <v>543.44507452008668</v>
      </c>
      <c r="J418" s="9">
        <f t="shared" si="55"/>
        <v>271.72253726004334</v>
      </c>
      <c r="K418" s="9">
        <f t="shared" si="56"/>
        <v>271.72253726004334</v>
      </c>
      <c r="L418" s="10">
        <f t="shared" si="58"/>
        <v>472.26699999999994</v>
      </c>
    </row>
    <row r="419" spans="5:12" x14ac:dyDescent="0.25">
      <c r="E419" s="5">
        <v>397</v>
      </c>
      <c r="F419" s="6">
        <f t="shared" si="57"/>
        <v>472.26699999999994</v>
      </c>
      <c r="G419" s="7">
        <f t="shared" si="59"/>
        <v>743.98953726004333</v>
      </c>
      <c r="H419" s="8">
        <f t="shared" si="53"/>
        <v>200.54446273995663</v>
      </c>
      <c r="I419" s="8">
        <f t="shared" si="54"/>
        <v>543.44507452008668</v>
      </c>
      <c r="J419" s="9">
        <f t="shared" si="55"/>
        <v>271.72253726004334</v>
      </c>
      <c r="K419" s="9">
        <f t="shared" si="56"/>
        <v>271.72253726004334</v>
      </c>
      <c r="L419" s="10">
        <f t="shared" si="58"/>
        <v>472.26699999999994</v>
      </c>
    </row>
    <row r="420" spans="5:12" x14ac:dyDescent="0.25">
      <c r="E420" s="5">
        <v>398</v>
      </c>
      <c r="F420" s="6">
        <f t="shared" si="57"/>
        <v>472.26699999999994</v>
      </c>
      <c r="G420" s="7">
        <f t="shared" si="59"/>
        <v>743.98953726004333</v>
      </c>
      <c r="H420" s="8">
        <f t="shared" si="53"/>
        <v>200.54446273995663</v>
      </c>
      <c r="I420" s="8">
        <f t="shared" si="54"/>
        <v>543.44507452008668</v>
      </c>
      <c r="J420" s="9">
        <f t="shared" si="55"/>
        <v>271.72253726004334</v>
      </c>
      <c r="K420" s="9">
        <f t="shared" si="56"/>
        <v>271.72253726004334</v>
      </c>
      <c r="L420" s="10">
        <f t="shared" si="58"/>
        <v>472.26699999999994</v>
      </c>
    </row>
    <row r="421" spans="5:12" x14ac:dyDescent="0.25">
      <c r="E421" s="5">
        <v>399</v>
      </c>
      <c r="F421" s="6">
        <f t="shared" si="57"/>
        <v>472.26699999999994</v>
      </c>
      <c r="G421" s="7">
        <f t="shared" si="59"/>
        <v>743.98953726004333</v>
      </c>
      <c r="H421" s="8">
        <f t="shared" si="53"/>
        <v>200.54446273995663</v>
      </c>
      <c r="I421" s="8">
        <f t="shared" si="54"/>
        <v>543.44507452008668</v>
      </c>
      <c r="J421" s="9">
        <f t="shared" si="55"/>
        <v>271.72253726004334</v>
      </c>
      <c r="K421" s="9">
        <f t="shared" si="56"/>
        <v>271.72253726004334</v>
      </c>
      <c r="L421" s="10">
        <f t="shared" si="58"/>
        <v>472.26699999999994</v>
      </c>
    </row>
    <row r="422" spans="5:12" x14ac:dyDescent="0.25">
      <c r="E422" s="5">
        <v>400</v>
      </c>
      <c r="F422" s="6">
        <f t="shared" si="57"/>
        <v>472.26699999999994</v>
      </c>
      <c r="G422" s="7">
        <f t="shared" si="59"/>
        <v>743.98953726004333</v>
      </c>
      <c r="H422" s="8">
        <f t="shared" si="53"/>
        <v>200.54446273995663</v>
      </c>
      <c r="I422" s="8">
        <f t="shared" si="54"/>
        <v>543.44507452008668</v>
      </c>
      <c r="J422" s="9">
        <f t="shared" si="55"/>
        <v>271.72253726004334</v>
      </c>
      <c r="K422" s="9">
        <f t="shared" si="56"/>
        <v>271.72253726004334</v>
      </c>
      <c r="L422" s="10">
        <f t="shared" si="58"/>
        <v>472.26699999999994</v>
      </c>
    </row>
    <row r="423" spans="5:12" x14ac:dyDescent="0.25">
      <c r="E423" s="5">
        <v>401</v>
      </c>
      <c r="F423" s="6">
        <f t="shared" si="57"/>
        <v>472.26699999999994</v>
      </c>
      <c r="G423" s="7">
        <f t="shared" si="59"/>
        <v>743.98953726004333</v>
      </c>
      <c r="H423" s="8">
        <f t="shared" si="53"/>
        <v>200.54446273995663</v>
      </c>
      <c r="I423" s="8">
        <f t="shared" si="54"/>
        <v>543.44507452008668</v>
      </c>
      <c r="J423" s="9">
        <f t="shared" si="55"/>
        <v>271.72253726004334</v>
      </c>
      <c r="K423" s="9">
        <f t="shared" si="56"/>
        <v>271.72253726004334</v>
      </c>
      <c r="L423" s="10">
        <f t="shared" si="58"/>
        <v>472.26699999999994</v>
      </c>
    </row>
    <row r="424" spans="5:12" x14ac:dyDescent="0.25">
      <c r="E424" s="5">
        <v>402</v>
      </c>
      <c r="F424" s="6">
        <f t="shared" si="57"/>
        <v>472.26699999999994</v>
      </c>
      <c r="G424" s="7">
        <f t="shared" si="59"/>
        <v>743.98953726004333</v>
      </c>
      <c r="H424" s="8">
        <f t="shared" si="53"/>
        <v>200.54446273995663</v>
      </c>
      <c r="I424" s="8">
        <f t="shared" si="54"/>
        <v>543.44507452008668</v>
      </c>
      <c r="J424" s="9">
        <f t="shared" si="55"/>
        <v>271.72253726004334</v>
      </c>
      <c r="K424" s="9">
        <f t="shared" si="56"/>
        <v>271.72253726004334</v>
      </c>
      <c r="L424" s="10">
        <f t="shared" si="58"/>
        <v>472.26699999999994</v>
      </c>
    </row>
    <row r="425" spans="5:12" x14ac:dyDescent="0.25">
      <c r="E425" s="5">
        <v>403</v>
      </c>
      <c r="F425" s="6">
        <f t="shared" si="57"/>
        <v>472.26699999999994</v>
      </c>
      <c r="G425" s="7">
        <f t="shared" si="59"/>
        <v>743.98953726004333</v>
      </c>
      <c r="H425" s="8">
        <f t="shared" si="53"/>
        <v>200.54446273995663</v>
      </c>
      <c r="I425" s="8">
        <f t="shared" si="54"/>
        <v>543.44507452008668</v>
      </c>
      <c r="J425" s="9">
        <f t="shared" si="55"/>
        <v>271.72253726004334</v>
      </c>
      <c r="K425" s="9">
        <f t="shared" si="56"/>
        <v>271.72253726004334</v>
      </c>
      <c r="L425" s="10">
        <f t="shared" si="58"/>
        <v>472.26699999999994</v>
      </c>
    </row>
    <row r="426" spans="5:12" x14ac:dyDescent="0.25">
      <c r="E426" s="5">
        <v>404</v>
      </c>
      <c r="F426" s="6">
        <f t="shared" si="57"/>
        <v>472.26699999999994</v>
      </c>
      <c r="G426" s="7">
        <f t="shared" si="59"/>
        <v>743.98953726004333</v>
      </c>
      <c r="H426" s="8">
        <f t="shared" si="53"/>
        <v>200.54446273995663</v>
      </c>
      <c r="I426" s="8">
        <f t="shared" si="54"/>
        <v>543.44507452008668</v>
      </c>
      <c r="J426" s="9">
        <f t="shared" si="55"/>
        <v>271.72253726004334</v>
      </c>
      <c r="K426" s="9">
        <f t="shared" si="56"/>
        <v>271.72253726004334</v>
      </c>
      <c r="L426" s="10">
        <f t="shared" si="58"/>
        <v>472.26699999999994</v>
      </c>
    </row>
    <row r="427" spans="5:12" x14ac:dyDescent="0.25">
      <c r="E427" s="5">
        <v>405</v>
      </c>
      <c r="F427" s="6">
        <f t="shared" si="57"/>
        <v>472.26699999999994</v>
      </c>
      <c r="G427" s="7">
        <f t="shared" si="59"/>
        <v>743.98953726004333</v>
      </c>
      <c r="H427" s="8">
        <f t="shared" si="53"/>
        <v>200.54446273995663</v>
      </c>
      <c r="I427" s="8">
        <f t="shared" si="54"/>
        <v>543.44507452008668</v>
      </c>
      <c r="J427" s="9">
        <f t="shared" si="55"/>
        <v>271.72253726004334</v>
      </c>
      <c r="K427" s="9">
        <f t="shared" si="56"/>
        <v>271.72253726004334</v>
      </c>
      <c r="L427" s="10">
        <f t="shared" si="58"/>
        <v>472.26699999999994</v>
      </c>
    </row>
    <row r="428" spans="5:12" x14ac:dyDescent="0.25">
      <c r="E428" s="5">
        <v>406</v>
      </c>
      <c r="F428" s="6">
        <f t="shared" si="57"/>
        <v>472.26699999999994</v>
      </c>
      <c r="G428" s="7">
        <f t="shared" si="59"/>
        <v>743.98953726004333</v>
      </c>
      <c r="H428" s="8">
        <f t="shared" si="53"/>
        <v>200.54446273995663</v>
      </c>
      <c r="I428" s="8">
        <f t="shared" si="54"/>
        <v>543.44507452008668</v>
      </c>
      <c r="J428" s="9">
        <f t="shared" si="55"/>
        <v>271.72253726004334</v>
      </c>
      <c r="K428" s="9">
        <f t="shared" si="56"/>
        <v>271.72253726004334</v>
      </c>
      <c r="L428" s="10">
        <f t="shared" si="58"/>
        <v>472.26699999999994</v>
      </c>
    </row>
    <row r="429" spans="5:12" x14ac:dyDescent="0.25">
      <c r="E429" s="5">
        <v>407</v>
      </c>
      <c r="F429" s="6">
        <f t="shared" si="57"/>
        <v>472.26699999999994</v>
      </c>
      <c r="G429" s="7">
        <f t="shared" si="59"/>
        <v>743.98953726004333</v>
      </c>
      <c r="H429" s="8">
        <f t="shared" si="53"/>
        <v>200.54446273995663</v>
      </c>
      <c r="I429" s="8">
        <f t="shared" si="54"/>
        <v>543.44507452008668</v>
      </c>
      <c r="J429" s="9">
        <f t="shared" si="55"/>
        <v>271.72253726004334</v>
      </c>
      <c r="K429" s="9">
        <f t="shared" si="56"/>
        <v>271.72253726004334</v>
      </c>
      <c r="L429" s="10">
        <f t="shared" si="58"/>
        <v>472.26699999999994</v>
      </c>
    </row>
    <row r="430" spans="5:12" x14ac:dyDescent="0.25">
      <c r="E430" s="5">
        <v>408</v>
      </c>
      <c r="F430" s="6">
        <f t="shared" si="57"/>
        <v>472.26699999999994</v>
      </c>
      <c r="G430" s="7">
        <f t="shared" si="59"/>
        <v>743.98953726004333</v>
      </c>
      <c r="H430" s="8">
        <f t="shared" si="53"/>
        <v>200.54446273995663</v>
      </c>
      <c r="I430" s="8">
        <f t="shared" si="54"/>
        <v>543.44507452008668</v>
      </c>
      <c r="J430" s="9">
        <f t="shared" si="55"/>
        <v>271.72253726004334</v>
      </c>
      <c r="K430" s="9">
        <f t="shared" si="56"/>
        <v>271.72253726004334</v>
      </c>
      <c r="L430" s="10">
        <f t="shared" si="58"/>
        <v>472.26699999999994</v>
      </c>
    </row>
    <row r="431" spans="5:12" x14ac:dyDescent="0.25">
      <c r="E431" s="5">
        <v>409</v>
      </c>
      <c r="F431" s="6">
        <f t="shared" si="57"/>
        <v>472.26699999999994</v>
      </c>
      <c r="G431" s="7">
        <f t="shared" si="59"/>
        <v>743.98953726004333</v>
      </c>
      <c r="H431" s="8">
        <f t="shared" si="53"/>
        <v>200.54446273995663</v>
      </c>
      <c r="I431" s="8">
        <f t="shared" si="54"/>
        <v>543.44507452008668</v>
      </c>
      <c r="J431" s="9">
        <f t="shared" si="55"/>
        <v>271.72253726004334</v>
      </c>
      <c r="K431" s="9">
        <f t="shared" si="56"/>
        <v>271.72253726004334</v>
      </c>
      <c r="L431" s="10">
        <f t="shared" si="58"/>
        <v>472.26699999999994</v>
      </c>
    </row>
    <row r="432" spans="5:12" x14ac:dyDescent="0.25">
      <c r="E432" s="5">
        <v>410</v>
      </c>
      <c r="F432" s="6">
        <f t="shared" si="57"/>
        <v>472.26699999999994</v>
      </c>
      <c r="G432" s="7">
        <f t="shared" si="59"/>
        <v>743.98953726004333</v>
      </c>
      <c r="H432" s="8">
        <f t="shared" si="53"/>
        <v>200.54446273995663</v>
      </c>
      <c r="I432" s="8">
        <f t="shared" si="54"/>
        <v>543.44507452008668</v>
      </c>
      <c r="J432" s="9">
        <f t="shared" si="55"/>
        <v>271.72253726004334</v>
      </c>
      <c r="K432" s="9">
        <f t="shared" si="56"/>
        <v>271.72253726004334</v>
      </c>
      <c r="L432" s="10">
        <f t="shared" si="58"/>
        <v>472.26699999999994</v>
      </c>
    </row>
    <row r="433" spans="5:12" x14ac:dyDescent="0.25">
      <c r="E433" s="5">
        <v>411</v>
      </c>
      <c r="F433" s="6">
        <f t="shared" si="57"/>
        <v>472.26699999999994</v>
      </c>
      <c r="G433" s="7">
        <f t="shared" si="59"/>
        <v>743.98953726004333</v>
      </c>
      <c r="H433" s="8">
        <f t="shared" si="53"/>
        <v>200.54446273995663</v>
      </c>
      <c r="I433" s="8">
        <f t="shared" si="54"/>
        <v>543.44507452008668</v>
      </c>
      <c r="J433" s="9">
        <f t="shared" si="55"/>
        <v>271.72253726004334</v>
      </c>
      <c r="K433" s="9">
        <f t="shared" si="56"/>
        <v>271.72253726004334</v>
      </c>
      <c r="L433" s="10">
        <f t="shared" si="58"/>
        <v>472.26699999999994</v>
      </c>
    </row>
    <row r="434" spans="5:12" x14ac:dyDescent="0.25">
      <c r="E434" s="5">
        <v>412</v>
      </c>
      <c r="F434" s="6">
        <f t="shared" si="57"/>
        <v>472.26699999999994</v>
      </c>
      <c r="G434" s="7">
        <f t="shared" si="59"/>
        <v>743.98953726004333</v>
      </c>
      <c r="H434" s="8">
        <f t="shared" si="53"/>
        <v>200.54446273995663</v>
      </c>
      <c r="I434" s="8">
        <f t="shared" si="54"/>
        <v>543.44507452008668</v>
      </c>
      <c r="J434" s="9">
        <f t="shared" si="55"/>
        <v>271.72253726004334</v>
      </c>
      <c r="K434" s="9">
        <f t="shared" si="56"/>
        <v>271.72253726004334</v>
      </c>
      <c r="L434" s="10">
        <f t="shared" si="58"/>
        <v>472.26699999999994</v>
      </c>
    </row>
    <row r="435" spans="5:12" x14ac:dyDescent="0.25">
      <c r="E435" s="5">
        <v>413</v>
      </c>
      <c r="F435" s="6">
        <f t="shared" si="57"/>
        <v>472.26699999999994</v>
      </c>
      <c r="G435" s="7">
        <f t="shared" si="59"/>
        <v>743.98953726004333</v>
      </c>
      <c r="H435" s="8">
        <f t="shared" si="53"/>
        <v>200.54446273995663</v>
      </c>
      <c r="I435" s="8">
        <f t="shared" si="54"/>
        <v>543.44507452008668</v>
      </c>
      <c r="J435" s="9">
        <f t="shared" si="55"/>
        <v>271.72253726004334</v>
      </c>
      <c r="K435" s="9">
        <f t="shared" si="56"/>
        <v>271.72253726004334</v>
      </c>
      <c r="L435" s="10">
        <f t="shared" si="58"/>
        <v>472.26699999999994</v>
      </c>
    </row>
    <row r="436" spans="5:12" x14ac:dyDescent="0.25">
      <c r="E436" s="5">
        <v>414</v>
      </c>
      <c r="F436" s="6">
        <f t="shared" si="57"/>
        <v>472.26699999999994</v>
      </c>
      <c r="G436" s="7">
        <f t="shared" si="59"/>
        <v>743.98953726004333</v>
      </c>
      <c r="H436" s="8">
        <f t="shared" si="53"/>
        <v>200.54446273995663</v>
      </c>
      <c r="I436" s="8">
        <f t="shared" si="54"/>
        <v>543.44507452008668</v>
      </c>
      <c r="J436" s="9">
        <f t="shared" si="55"/>
        <v>271.72253726004334</v>
      </c>
      <c r="K436" s="9">
        <f t="shared" si="56"/>
        <v>271.72253726004334</v>
      </c>
      <c r="L436" s="10">
        <f t="shared" si="58"/>
        <v>472.26699999999994</v>
      </c>
    </row>
    <row r="437" spans="5:12" x14ac:dyDescent="0.25">
      <c r="E437" s="5">
        <v>415</v>
      </c>
      <c r="F437" s="6">
        <f t="shared" si="57"/>
        <v>472.26699999999994</v>
      </c>
      <c r="G437" s="7">
        <f t="shared" si="59"/>
        <v>743.98953726004333</v>
      </c>
      <c r="H437" s="8">
        <f t="shared" si="53"/>
        <v>200.54446273995663</v>
      </c>
      <c r="I437" s="8">
        <f t="shared" si="54"/>
        <v>543.44507452008668</v>
      </c>
      <c r="J437" s="9">
        <f t="shared" si="55"/>
        <v>271.72253726004334</v>
      </c>
      <c r="K437" s="9">
        <f t="shared" si="56"/>
        <v>271.72253726004334</v>
      </c>
      <c r="L437" s="10">
        <f t="shared" si="58"/>
        <v>472.26699999999994</v>
      </c>
    </row>
    <row r="438" spans="5:12" x14ac:dyDescent="0.25">
      <c r="E438" s="5">
        <v>416</v>
      </c>
      <c r="F438" s="6">
        <f t="shared" si="57"/>
        <v>472.26699999999994</v>
      </c>
      <c r="G438" s="7">
        <f t="shared" si="59"/>
        <v>743.98953726004333</v>
      </c>
      <c r="H438" s="8">
        <f t="shared" si="53"/>
        <v>200.54446273995663</v>
      </c>
      <c r="I438" s="8">
        <f t="shared" si="54"/>
        <v>543.44507452008668</v>
      </c>
      <c r="J438" s="9">
        <f t="shared" si="55"/>
        <v>271.72253726004334</v>
      </c>
      <c r="K438" s="9">
        <f t="shared" si="56"/>
        <v>271.72253726004334</v>
      </c>
      <c r="L438" s="10">
        <f t="shared" si="58"/>
        <v>472.26699999999994</v>
      </c>
    </row>
    <row r="439" spans="5:12" x14ac:dyDescent="0.25">
      <c r="E439" s="5">
        <v>417</v>
      </c>
      <c r="F439" s="6">
        <f t="shared" si="57"/>
        <v>472.26699999999994</v>
      </c>
      <c r="G439" s="7">
        <f t="shared" si="59"/>
        <v>743.98953726004333</v>
      </c>
      <c r="H439" s="8">
        <f t="shared" si="53"/>
        <v>200.54446273995663</v>
      </c>
      <c r="I439" s="8">
        <f t="shared" si="54"/>
        <v>543.44507452008668</v>
      </c>
      <c r="J439" s="9">
        <f t="shared" si="55"/>
        <v>271.72253726004334</v>
      </c>
      <c r="K439" s="9">
        <f t="shared" si="56"/>
        <v>271.72253726004334</v>
      </c>
      <c r="L439" s="10">
        <f t="shared" si="58"/>
        <v>472.26699999999994</v>
      </c>
    </row>
    <row r="440" spans="5:12" x14ac:dyDescent="0.25">
      <c r="E440" s="5">
        <v>418</v>
      </c>
      <c r="F440" s="6">
        <f t="shared" si="57"/>
        <v>472.26699999999994</v>
      </c>
      <c r="G440" s="7">
        <f t="shared" si="59"/>
        <v>743.98953726004333</v>
      </c>
      <c r="H440" s="8">
        <f t="shared" si="53"/>
        <v>200.54446273995663</v>
      </c>
      <c r="I440" s="8">
        <f t="shared" si="54"/>
        <v>543.44507452008668</v>
      </c>
      <c r="J440" s="9">
        <f t="shared" si="55"/>
        <v>271.72253726004334</v>
      </c>
      <c r="K440" s="9">
        <f t="shared" si="56"/>
        <v>271.72253726004334</v>
      </c>
      <c r="L440" s="10">
        <f t="shared" si="58"/>
        <v>472.26699999999994</v>
      </c>
    </row>
    <row r="441" spans="5:12" x14ac:dyDescent="0.25">
      <c r="E441" s="5">
        <v>419</v>
      </c>
      <c r="F441" s="6">
        <f t="shared" si="57"/>
        <v>472.26699999999994</v>
      </c>
      <c r="G441" s="7">
        <f t="shared" si="59"/>
        <v>743.98953726004333</v>
      </c>
      <c r="H441" s="8">
        <f t="shared" si="53"/>
        <v>200.54446273995663</v>
      </c>
      <c r="I441" s="8">
        <f t="shared" si="54"/>
        <v>543.44507452008668</v>
      </c>
      <c r="J441" s="9">
        <f t="shared" si="55"/>
        <v>271.72253726004334</v>
      </c>
      <c r="K441" s="9">
        <f t="shared" si="56"/>
        <v>271.72253726004334</v>
      </c>
      <c r="L441" s="10">
        <f t="shared" si="58"/>
        <v>472.26699999999994</v>
      </c>
    </row>
    <row r="442" spans="5:12" x14ac:dyDescent="0.25">
      <c r="E442" s="5">
        <v>420</v>
      </c>
      <c r="F442" s="6">
        <f t="shared" si="57"/>
        <v>472.26699999999994</v>
      </c>
      <c r="G442" s="7">
        <f t="shared" si="59"/>
        <v>743.98953726004333</v>
      </c>
      <c r="H442" s="8">
        <f t="shared" si="53"/>
        <v>200.54446273995663</v>
      </c>
      <c r="I442" s="8">
        <f t="shared" si="54"/>
        <v>543.44507452008668</v>
      </c>
      <c r="J442" s="9">
        <f t="shared" si="55"/>
        <v>271.72253726004334</v>
      </c>
      <c r="K442" s="9">
        <f t="shared" si="56"/>
        <v>271.72253726004334</v>
      </c>
      <c r="L442" s="10">
        <f t="shared" si="58"/>
        <v>472.26699999999994</v>
      </c>
    </row>
    <row r="443" spans="5:12" x14ac:dyDescent="0.25">
      <c r="E443" s="5">
        <v>421</v>
      </c>
      <c r="F443" s="6">
        <f t="shared" si="57"/>
        <v>472.26699999999994</v>
      </c>
      <c r="G443" s="7">
        <f t="shared" si="59"/>
        <v>743.98953726004333</v>
      </c>
      <c r="H443" s="8">
        <f t="shared" si="53"/>
        <v>200.54446273995663</v>
      </c>
      <c r="I443" s="8">
        <f t="shared" si="54"/>
        <v>543.44507452008668</v>
      </c>
      <c r="J443" s="9">
        <f t="shared" si="55"/>
        <v>271.72253726004334</v>
      </c>
      <c r="K443" s="9">
        <f t="shared" si="56"/>
        <v>271.72253726004334</v>
      </c>
      <c r="L443" s="10">
        <f t="shared" si="58"/>
        <v>472.26699999999994</v>
      </c>
    </row>
    <row r="444" spans="5:12" x14ac:dyDescent="0.25">
      <c r="E444" s="5">
        <v>422</v>
      </c>
      <c r="F444" s="6">
        <f t="shared" si="57"/>
        <v>472.26699999999994</v>
      </c>
      <c r="G444" s="7">
        <f t="shared" si="59"/>
        <v>743.98953726004333</v>
      </c>
      <c r="H444" s="8">
        <f t="shared" si="53"/>
        <v>200.54446273995663</v>
      </c>
      <c r="I444" s="8">
        <f t="shared" si="54"/>
        <v>543.44507452008668</v>
      </c>
      <c r="J444" s="9">
        <f t="shared" si="55"/>
        <v>271.72253726004334</v>
      </c>
      <c r="K444" s="9">
        <f t="shared" si="56"/>
        <v>271.72253726004334</v>
      </c>
      <c r="L444" s="10">
        <f t="shared" si="58"/>
        <v>472.26699999999994</v>
      </c>
    </row>
    <row r="445" spans="5:12" x14ac:dyDescent="0.25">
      <c r="E445" s="5">
        <v>423</v>
      </c>
      <c r="F445" s="6">
        <f t="shared" si="57"/>
        <v>472.26699999999994</v>
      </c>
      <c r="G445" s="7">
        <f t="shared" si="59"/>
        <v>743.98953726004333</v>
      </c>
      <c r="H445" s="8">
        <f t="shared" si="53"/>
        <v>200.54446273995663</v>
      </c>
      <c r="I445" s="8">
        <f t="shared" si="54"/>
        <v>543.44507452008668</v>
      </c>
      <c r="J445" s="9">
        <f t="shared" si="55"/>
        <v>271.72253726004334</v>
      </c>
      <c r="K445" s="9">
        <f t="shared" si="56"/>
        <v>271.72253726004334</v>
      </c>
      <c r="L445" s="10">
        <f t="shared" si="58"/>
        <v>472.26699999999994</v>
      </c>
    </row>
    <row r="446" spans="5:12" x14ac:dyDescent="0.25">
      <c r="E446" s="5">
        <v>424</v>
      </c>
      <c r="F446" s="6">
        <f t="shared" si="57"/>
        <v>472.26699999999994</v>
      </c>
      <c r="G446" s="7">
        <f t="shared" si="59"/>
        <v>743.98953726004333</v>
      </c>
      <c r="H446" s="8">
        <f t="shared" si="53"/>
        <v>200.54446273995663</v>
      </c>
      <c r="I446" s="8">
        <f t="shared" si="54"/>
        <v>543.44507452008668</v>
      </c>
      <c r="J446" s="9">
        <f t="shared" si="55"/>
        <v>271.72253726004334</v>
      </c>
      <c r="K446" s="9">
        <f t="shared" si="56"/>
        <v>271.72253726004334</v>
      </c>
      <c r="L446" s="10">
        <f t="shared" si="58"/>
        <v>472.26699999999994</v>
      </c>
    </row>
    <row r="447" spans="5:12" x14ac:dyDescent="0.25">
      <c r="E447" s="5">
        <v>425</v>
      </c>
      <c r="F447" s="6">
        <f t="shared" si="57"/>
        <v>472.26699999999994</v>
      </c>
      <c r="G447" s="7">
        <f t="shared" si="59"/>
        <v>743.98953726004333</v>
      </c>
      <c r="H447" s="8">
        <f t="shared" si="53"/>
        <v>200.54446273995663</v>
      </c>
      <c r="I447" s="8">
        <f t="shared" si="54"/>
        <v>543.44507452008668</v>
      </c>
      <c r="J447" s="9">
        <f t="shared" si="55"/>
        <v>271.72253726004334</v>
      </c>
      <c r="K447" s="9">
        <f t="shared" si="56"/>
        <v>271.72253726004334</v>
      </c>
      <c r="L447" s="10">
        <f t="shared" si="58"/>
        <v>472.26699999999994</v>
      </c>
    </row>
    <row r="448" spans="5:12" x14ac:dyDescent="0.25">
      <c r="E448" s="5">
        <v>426</v>
      </c>
      <c r="F448" s="6">
        <f t="shared" si="57"/>
        <v>472.26699999999994</v>
      </c>
      <c r="G448" s="7">
        <f t="shared" si="59"/>
        <v>743.98953726004333</v>
      </c>
      <c r="H448" s="8">
        <f t="shared" si="53"/>
        <v>200.54446273995663</v>
      </c>
      <c r="I448" s="8">
        <f t="shared" si="54"/>
        <v>543.44507452008668</v>
      </c>
      <c r="J448" s="9">
        <f t="shared" si="55"/>
        <v>271.72253726004334</v>
      </c>
      <c r="K448" s="9">
        <f t="shared" si="56"/>
        <v>271.72253726004334</v>
      </c>
      <c r="L448" s="10">
        <f t="shared" si="58"/>
        <v>472.26699999999994</v>
      </c>
    </row>
    <row r="449" spans="5:12" x14ac:dyDescent="0.25">
      <c r="E449" s="5">
        <v>427</v>
      </c>
      <c r="F449" s="6">
        <f t="shared" si="57"/>
        <v>472.26699999999994</v>
      </c>
      <c r="G449" s="7">
        <f t="shared" si="59"/>
        <v>743.98953726004333</v>
      </c>
      <c r="H449" s="8">
        <f t="shared" si="53"/>
        <v>200.54446273995663</v>
      </c>
      <c r="I449" s="8">
        <f t="shared" si="54"/>
        <v>543.44507452008668</v>
      </c>
      <c r="J449" s="9">
        <f t="shared" si="55"/>
        <v>271.72253726004334</v>
      </c>
      <c r="K449" s="9">
        <f t="shared" si="56"/>
        <v>271.72253726004334</v>
      </c>
      <c r="L449" s="10">
        <f t="shared" si="58"/>
        <v>472.26699999999994</v>
      </c>
    </row>
    <row r="450" spans="5:12" x14ac:dyDescent="0.25">
      <c r="E450" s="5">
        <v>428</v>
      </c>
      <c r="F450" s="6">
        <f t="shared" si="57"/>
        <v>472.26699999999994</v>
      </c>
      <c r="G450" s="7">
        <f t="shared" si="59"/>
        <v>743.98953726004333</v>
      </c>
      <c r="H450" s="8">
        <f t="shared" si="53"/>
        <v>200.54446273995663</v>
      </c>
      <c r="I450" s="8">
        <f t="shared" si="54"/>
        <v>543.44507452008668</v>
      </c>
      <c r="J450" s="9">
        <f t="shared" si="55"/>
        <v>271.72253726004334</v>
      </c>
      <c r="K450" s="9">
        <f t="shared" si="56"/>
        <v>271.72253726004334</v>
      </c>
      <c r="L450" s="10">
        <f t="shared" si="58"/>
        <v>472.26699999999994</v>
      </c>
    </row>
    <row r="451" spans="5:12" x14ac:dyDescent="0.25">
      <c r="E451" s="5">
        <v>429</v>
      </c>
      <c r="F451" s="6">
        <f t="shared" si="57"/>
        <v>472.26699999999994</v>
      </c>
      <c r="G451" s="7">
        <f t="shared" si="59"/>
        <v>743.98953726004333</v>
      </c>
      <c r="H451" s="8">
        <f t="shared" si="53"/>
        <v>200.54446273995663</v>
      </c>
      <c r="I451" s="8">
        <f t="shared" si="54"/>
        <v>543.44507452008668</v>
      </c>
      <c r="J451" s="9">
        <f t="shared" si="55"/>
        <v>271.72253726004334</v>
      </c>
      <c r="K451" s="9">
        <f t="shared" si="56"/>
        <v>271.72253726004334</v>
      </c>
      <c r="L451" s="10">
        <f t="shared" si="58"/>
        <v>472.26699999999994</v>
      </c>
    </row>
    <row r="452" spans="5:12" x14ac:dyDescent="0.25">
      <c r="E452" s="5">
        <v>430</v>
      </c>
      <c r="F452" s="6">
        <f t="shared" si="57"/>
        <v>472.26699999999994</v>
      </c>
      <c r="G452" s="7">
        <f t="shared" si="59"/>
        <v>743.98953726004333</v>
      </c>
      <c r="H452" s="8">
        <f t="shared" si="53"/>
        <v>200.54446273995663</v>
      </c>
      <c r="I452" s="8">
        <f t="shared" si="54"/>
        <v>543.44507452008668</v>
      </c>
      <c r="J452" s="9">
        <f t="shared" si="55"/>
        <v>271.72253726004334</v>
      </c>
      <c r="K452" s="9">
        <f t="shared" si="56"/>
        <v>271.72253726004334</v>
      </c>
      <c r="L452" s="10">
        <f t="shared" si="58"/>
        <v>472.26699999999994</v>
      </c>
    </row>
    <row r="453" spans="5:12" x14ac:dyDescent="0.25">
      <c r="E453" s="5">
        <v>431</v>
      </c>
      <c r="F453" s="6">
        <f t="shared" si="57"/>
        <v>472.26699999999994</v>
      </c>
      <c r="G453" s="7">
        <f t="shared" si="59"/>
        <v>743.98953726004333</v>
      </c>
      <c r="H453" s="8">
        <f t="shared" si="53"/>
        <v>200.54446273995663</v>
      </c>
      <c r="I453" s="8">
        <f t="shared" si="54"/>
        <v>543.44507452008668</v>
      </c>
      <c r="J453" s="9">
        <f t="shared" si="55"/>
        <v>271.72253726004334</v>
      </c>
      <c r="K453" s="9">
        <f t="shared" si="56"/>
        <v>271.72253726004334</v>
      </c>
      <c r="L453" s="10">
        <f t="shared" si="58"/>
        <v>472.26699999999994</v>
      </c>
    </row>
    <row r="454" spans="5:12" x14ac:dyDescent="0.25">
      <c r="E454" s="5">
        <v>432</v>
      </c>
      <c r="F454" s="6">
        <f t="shared" si="57"/>
        <v>472.26699999999994</v>
      </c>
      <c r="G454" s="7">
        <f t="shared" si="59"/>
        <v>743.98953726004333</v>
      </c>
      <c r="H454" s="8">
        <f t="shared" si="53"/>
        <v>200.54446273995663</v>
      </c>
      <c r="I454" s="8">
        <f t="shared" si="54"/>
        <v>543.44507452008668</v>
      </c>
      <c r="J454" s="9">
        <f t="shared" si="55"/>
        <v>271.72253726004334</v>
      </c>
      <c r="K454" s="9">
        <f t="shared" si="56"/>
        <v>271.72253726004334</v>
      </c>
      <c r="L454" s="10">
        <f t="shared" si="58"/>
        <v>472.26699999999994</v>
      </c>
    </row>
    <row r="455" spans="5:12" x14ac:dyDescent="0.25">
      <c r="E455" s="5">
        <v>433</v>
      </c>
      <c r="F455" s="6">
        <f t="shared" si="57"/>
        <v>472.26699999999994</v>
      </c>
      <c r="G455" s="7">
        <f t="shared" si="59"/>
        <v>743.98953726004333</v>
      </c>
      <c r="H455" s="8">
        <f t="shared" si="53"/>
        <v>200.54446273995663</v>
      </c>
      <c r="I455" s="8">
        <f t="shared" si="54"/>
        <v>543.44507452008668</v>
      </c>
      <c r="J455" s="9">
        <f t="shared" si="55"/>
        <v>271.72253726004334</v>
      </c>
      <c r="K455" s="9">
        <f t="shared" si="56"/>
        <v>271.72253726004334</v>
      </c>
      <c r="L455" s="10">
        <f t="shared" si="58"/>
        <v>472.26699999999994</v>
      </c>
    </row>
    <row r="456" spans="5:12" x14ac:dyDescent="0.25">
      <c r="E456" s="5">
        <v>434</v>
      </c>
      <c r="F456" s="6">
        <f t="shared" si="57"/>
        <v>472.26699999999994</v>
      </c>
      <c r="G456" s="7">
        <f t="shared" si="59"/>
        <v>743.98953726004333</v>
      </c>
      <c r="H456" s="8">
        <f t="shared" si="53"/>
        <v>200.54446273995663</v>
      </c>
      <c r="I456" s="8">
        <f t="shared" si="54"/>
        <v>543.44507452008668</v>
      </c>
      <c r="J456" s="9">
        <f t="shared" si="55"/>
        <v>271.72253726004334</v>
      </c>
      <c r="K456" s="9">
        <f t="shared" si="56"/>
        <v>271.72253726004334</v>
      </c>
      <c r="L456" s="10">
        <f t="shared" si="58"/>
        <v>472.26699999999994</v>
      </c>
    </row>
    <row r="457" spans="5:12" x14ac:dyDescent="0.25">
      <c r="E457" s="5">
        <v>435</v>
      </c>
      <c r="F457" s="6">
        <f t="shared" si="57"/>
        <v>472.26699999999994</v>
      </c>
      <c r="G457" s="7">
        <f t="shared" si="59"/>
        <v>743.98953726004333</v>
      </c>
      <c r="H457" s="8">
        <f t="shared" si="53"/>
        <v>200.54446273995663</v>
      </c>
      <c r="I457" s="8">
        <f t="shared" si="54"/>
        <v>543.44507452008668</v>
      </c>
      <c r="J457" s="9">
        <f t="shared" si="55"/>
        <v>271.72253726004334</v>
      </c>
      <c r="K457" s="9">
        <f t="shared" si="56"/>
        <v>271.72253726004334</v>
      </c>
      <c r="L457" s="10">
        <f t="shared" si="58"/>
        <v>472.26699999999994</v>
      </c>
    </row>
    <row r="458" spans="5:12" x14ac:dyDescent="0.25">
      <c r="E458" s="5">
        <v>436</v>
      </c>
      <c r="F458" s="6">
        <f t="shared" si="57"/>
        <v>472.26699999999994</v>
      </c>
      <c r="G458" s="7">
        <f t="shared" si="59"/>
        <v>743.98953726004333</v>
      </c>
      <c r="H458" s="8">
        <f t="shared" si="53"/>
        <v>200.54446273995663</v>
      </c>
      <c r="I458" s="8">
        <f t="shared" si="54"/>
        <v>543.44507452008668</v>
      </c>
      <c r="J458" s="9">
        <f t="shared" si="55"/>
        <v>271.72253726004334</v>
      </c>
      <c r="K458" s="9">
        <f t="shared" si="56"/>
        <v>271.72253726004334</v>
      </c>
      <c r="L458" s="10">
        <f t="shared" si="58"/>
        <v>472.26699999999994</v>
      </c>
    </row>
    <row r="459" spans="5:12" x14ac:dyDescent="0.25">
      <c r="E459" s="5">
        <v>437</v>
      </c>
      <c r="F459" s="6">
        <f t="shared" si="57"/>
        <v>472.26699999999994</v>
      </c>
      <c r="G459" s="7">
        <f t="shared" si="59"/>
        <v>743.98953726004333</v>
      </c>
      <c r="H459" s="8">
        <f t="shared" si="53"/>
        <v>200.54446273995663</v>
      </c>
      <c r="I459" s="8">
        <f t="shared" si="54"/>
        <v>543.44507452008668</v>
      </c>
      <c r="J459" s="9">
        <f t="shared" si="55"/>
        <v>271.72253726004334</v>
      </c>
      <c r="K459" s="9">
        <f t="shared" si="56"/>
        <v>271.72253726004334</v>
      </c>
      <c r="L459" s="10">
        <f t="shared" si="58"/>
        <v>472.26699999999994</v>
      </c>
    </row>
    <row r="460" spans="5:12" x14ac:dyDescent="0.25">
      <c r="E460" s="5">
        <v>438</v>
      </c>
      <c r="F460" s="6">
        <f t="shared" si="57"/>
        <v>472.26699999999994</v>
      </c>
      <c r="G460" s="7">
        <f t="shared" si="59"/>
        <v>743.98953726004333</v>
      </c>
      <c r="H460" s="8">
        <f t="shared" si="53"/>
        <v>200.54446273995663</v>
      </c>
      <c r="I460" s="8">
        <f t="shared" si="54"/>
        <v>543.44507452008668</v>
      </c>
      <c r="J460" s="9">
        <f t="shared" si="55"/>
        <v>271.72253726004334</v>
      </c>
      <c r="K460" s="9">
        <f t="shared" si="56"/>
        <v>271.72253726004334</v>
      </c>
      <c r="L460" s="10">
        <f t="shared" si="58"/>
        <v>472.26699999999994</v>
      </c>
    </row>
    <row r="461" spans="5:12" x14ac:dyDescent="0.25">
      <c r="E461" s="5">
        <v>439</v>
      </c>
      <c r="F461" s="6">
        <f t="shared" si="57"/>
        <v>472.26699999999994</v>
      </c>
      <c r="G461" s="7">
        <f t="shared" si="59"/>
        <v>743.98953726004333</v>
      </c>
      <c r="H461" s="8">
        <f t="shared" si="53"/>
        <v>200.54446273995663</v>
      </c>
      <c r="I461" s="8">
        <f t="shared" si="54"/>
        <v>543.44507452008668</v>
      </c>
      <c r="J461" s="9">
        <f t="shared" si="55"/>
        <v>271.72253726004334</v>
      </c>
      <c r="K461" s="9">
        <f t="shared" si="56"/>
        <v>271.72253726004334</v>
      </c>
      <c r="L461" s="10">
        <f t="shared" si="58"/>
        <v>472.26699999999994</v>
      </c>
    </row>
    <row r="462" spans="5:12" x14ac:dyDescent="0.25">
      <c r="E462" s="5">
        <v>440</v>
      </c>
      <c r="F462" s="6">
        <f t="shared" si="57"/>
        <v>472.26699999999994</v>
      </c>
      <c r="G462" s="7">
        <f t="shared" si="59"/>
        <v>743.98953726004333</v>
      </c>
      <c r="H462" s="8">
        <f t="shared" si="53"/>
        <v>200.54446273995663</v>
      </c>
      <c r="I462" s="8">
        <f t="shared" si="54"/>
        <v>543.44507452008668</v>
      </c>
      <c r="J462" s="9">
        <f t="shared" si="55"/>
        <v>271.72253726004334</v>
      </c>
      <c r="K462" s="9">
        <f t="shared" si="56"/>
        <v>271.72253726004334</v>
      </c>
      <c r="L462" s="10">
        <f t="shared" si="58"/>
        <v>472.26699999999994</v>
      </c>
    </row>
    <row r="463" spans="5:12" x14ac:dyDescent="0.25">
      <c r="E463" s="5">
        <v>441</v>
      </c>
      <c r="F463" s="6">
        <f t="shared" si="57"/>
        <v>472.26699999999994</v>
      </c>
      <c r="G463" s="7">
        <f t="shared" si="59"/>
        <v>743.98953726004333</v>
      </c>
      <c r="H463" s="8">
        <f t="shared" si="53"/>
        <v>200.54446273995663</v>
      </c>
      <c r="I463" s="8">
        <f t="shared" si="54"/>
        <v>543.44507452008668</v>
      </c>
      <c r="J463" s="9">
        <f t="shared" si="55"/>
        <v>271.72253726004334</v>
      </c>
      <c r="K463" s="9">
        <f t="shared" si="56"/>
        <v>271.72253726004334</v>
      </c>
      <c r="L463" s="10">
        <f t="shared" si="58"/>
        <v>472.26699999999994</v>
      </c>
    </row>
    <row r="464" spans="5:12" x14ac:dyDescent="0.25">
      <c r="E464" s="5">
        <v>442</v>
      </c>
      <c r="F464" s="6">
        <f t="shared" si="57"/>
        <v>472.26699999999994</v>
      </c>
      <c r="G464" s="7">
        <f t="shared" si="59"/>
        <v>743.98953726004333</v>
      </c>
      <c r="H464" s="8">
        <f t="shared" si="53"/>
        <v>200.54446273995663</v>
      </c>
      <c r="I464" s="8">
        <f t="shared" si="54"/>
        <v>543.44507452008668</v>
      </c>
      <c r="J464" s="9">
        <f t="shared" si="55"/>
        <v>271.72253726004334</v>
      </c>
      <c r="K464" s="9">
        <f t="shared" si="56"/>
        <v>271.72253726004334</v>
      </c>
      <c r="L464" s="10">
        <f t="shared" si="58"/>
        <v>472.26699999999994</v>
      </c>
    </row>
    <row r="465" spans="5:12" x14ac:dyDescent="0.25">
      <c r="E465" s="5">
        <v>443</v>
      </c>
      <c r="F465" s="6">
        <f t="shared" si="57"/>
        <v>472.26699999999994</v>
      </c>
      <c r="G465" s="7">
        <f t="shared" si="59"/>
        <v>743.98953726004333</v>
      </c>
      <c r="H465" s="8">
        <f t="shared" si="53"/>
        <v>200.54446273995663</v>
      </c>
      <c r="I465" s="8">
        <f t="shared" si="54"/>
        <v>543.44507452008668</v>
      </c>
      <c r="J465" s="9">
        <f t="shared" si="55"/>
        <v>271.72253726004334</v>
      </c>
      <c r="K465" s="9">
        <f t="shared" si="56"/>
        <v>271.72253726004334</v>
      </c>
      <c r="L465" s="10">
        <f t="shared" si="58"/>
        <v>472.26699999999994</v>
      </c>
    </row>
    <row r="466" spans="5:12" x14ac:dyDescent="0.25">
      <c r="E466" s="5">
        <v>444</v>
      </c>
      <c r="F466" s="6">
        <f t="shared" si="57"/>
        <v>472.26699999999994</v>
      </c>
      <c r="G466" s="7">
        <f t="shared" si="59"/>
        <v>743.98953726004333</v>
      </c>
      <c r="H466" s="8">
        <f t="shared" si="53"/>
        <v>200.54446273995663</v>
      </c>
      <c r="I466" s="8">
        <f t="shared" si="54"/>
        <v>543.44507452008668</v>
      </c>
      <c r="J466" s="9">
        <f t="shared" si="55"/>
        <v>271.72253726004334</v>
      </c>
      <c r="K466" s="9">
        <f t="shared" si="56"/>
        <v>271.72253726004334</v>
      </c>
      <c r="L466" s="10">
        <f t="shared" si="58"/>
        <v>472.26699999999994</v>
      </c>
    </row>
    <row r="467" spans="5:12" x14ac:dyDescent="0.25">
      <c r="E467" s="5">
        <v>445</v>
      </c>
      <c r="F467" s="6">
        <f t="shared" si="57"/>
        <v>472.26699999999994</v>
      </c>
      <c r="G467" s="7">
        <f t="shared" si="59"/>
        <v>743.98953726004333</v>
      </c>
      <c r="H467" s="8">
        <f t="shared" si="53"/>
        <v>200.54446273995663</v>
      </c>
      <c r="I467" s="8">
        <f t="shared" si="54"/>
        <v>543.44507452008668</v>
      </c>
      <c r="J467" s="9">
        <f t="shared" si="55"/>
        <v>271.72253726004334</v>
      </c>
      <c r="K467" s="9">
        <f t="shared" si="56"/>
        <v>271.72253726004334</v>
      </c>
      <c r="L467" s="10">
        <f t="shared" si="58"/>
        <v>472.26699999999994</v>
      </c>
    </row>
    <row r="468" spans="5:12" x14ac:dyDescent="0.25">
      <c r="E468" s="5">
        <v>446</v>
      </c>
      <c r="F468" s="6">
        <f t="shared" si="57"/>
        <v>472.26699999999994</v>
      </c>
      <c r="G468" s="7">
        <f t="shared" si="59"/>
        <v>743.98953726004333</v>
      </c>
      <c r="H468" s="8">
        <f t="shared" si="53"/>
        <v>200.54446273995663</v>
      </c>
      <c r="I468" s="8">
        <f t="shared" si="54"/>
        <v>543.44507452008668</v>
      </c>
      <c r="J468" s="9">
        <f t="shared" si="55"/>
        <v>271.72253726004334</v>
      </c>
      <c r="K468" s="9">
        <f t="shared" si="56"/>
        <v>271.72253726004334</v>
      </c>
      <c r="L468" s="10">
        <f t="shared" si="58"/>
        <v>472.26699999999994</v>
      </c>
    </row>
    <row r="469" spans="5:12" x14ac:dyDescent="0.25">
      <c r="E469" s="5">
        <v>447</v>
      </c>
      <c r="F469" s="6">
        <f t="shared" si="57"/>
        <v>472.26699999999994</v>
      </c>
      <c r="G469" s="7">
        <f t="shared" si="59"/>
        <v>743.98953726004333</v>
      </c>
      <c r="H469" s="8">
        <f t="shared" si="53"/>
        <v>200.54446273995663</v>
      </c>
      <c r="I469" s="8">
        <f t="shared" si="54"/>
        <v>543.44507452008668</v>
      </c>
      <c r="J469" s="9">
        <f t="shared" si="55"/>
        <v>271.72253726004334</v>
      </c>
      <c r="K469" s="9">
        <f t="shared" si="56"/>
        <v>271.72253726004334</v>
      </c>
      <c r="L469" s="10">
        <f t="shared" si="58"/>
        <v>472.26699999999994</v>
      </c>
    </row>
    <row r="470" spans="5:12" x14ac:dyDescent="0.25">
      <c r="E470" s="5">
        <v>448</v>
      </c>
      <c r="F470" s="6">
        <f t="shared" si="57"/>
        <v>472.26699999999994</v>
      </c>
      <c r="G470" s="7">
        <f t="shared" si="59"/>
        <v>743.98953726004333</v>
      </c>
      <c r="H470" s="8">
        <f t="shared" si="53"/>
        <v>200.54446273995663</v>
      </c>
      <c r="I470" s="8">
        <f t="shared" si="54"/>
        <v>543.44507452008668</v>
      </c>
      <c r="J470" s="9">
        <f t="shared" si="55"/>
        <v>271.72253726004334</v>
      </c>
      <c r="K470" s="9">
        <f t="shared" si="56"/>
        <v>271.72253726004334</v>
      </c>
      <c r="L470" s="10">
        <f t="shared" si="58"/>
        <v>472.26699999999994</v>
      </c>
    </row>
    <row r="471" spans="5:12" x14ac:dyDescent="0.25">
      <c r="E471" s="5">
        <v>449</v>
      </c>
      <c r="F471" s="6">
        <f t="shared" si="57"/>
        <v>472.26699999999994</v>
      </c>
      <c r="G471" s="7">
        <f t="shared" si="59"/>
        <v>743.98953726004333</v>
      </c>
      <c r="H471" s="8">
        <f t="shared" ref="H471:H534" si="60">G471*$H$2</f>
        <v>200.54446273995663</v>
      </c>
      <c r="I471" s="8">
        <f t="shared" ref="I471:I534" si="61">G471*$I$2</f>
        <v>543.44507452008668</v>
      </c>
      <c r="J471" s="9">
        <f t="shared" ref="J471:J534" si="62">I471*$J$2</f>
        <v>271.72253726004334</v>
      </c>
      <c r="K471" s="9">
        <f t="shared" ref="K471:K534" si="63">I471*$K$2</f>
        <v>271.72253726004334</v>
      </c>
      <c r="L471" s="10">
        <f t="shared" si="58"/>
        <v>472.26699999999994</v>
      </c>
    </row>
    <row r="472" spans="5:12" x14ac:dyDescent="0.25">
      <c r="E472" s="5">
        <v>450</v>
      </c>
      <c r="F472" s="6">
        <f t="shared" si="57"/>
        <v>472.26699999999994</v>
      </c>
      <c r="G472" s="7">
        <f t="shared" si="59"/>
        <v>743.98953726004333</v>
      </c>
      <c r="H472" s="8">
        <f t="shared" si="60"/>
        <v>200.54446273995663</v>
      </c>
      <c r="I472" s="8">
        <f t="shared" si="61"/>
        <v>543.44507452008668</v>
      </c>
      <c r="J472" s="9">
        <f t="shared" si="62"/>
        <v>271.72253726004334</v>
      </c>
      <c r="K472" s="9">
        <f t="shared" si="63"/>
        <v>271.72253726004334</v>
      </c>
      <c r="L472" s="10">
        <f t="shared" si="58"/>
        <v>472.26699999999994</v>
      </c>
    </row>
    <row r="473" spans="5:12" x14ac:dyDescent="0.25">
      <c r="E473" s="5">
        <v>451</v>
      </c>
      <c r="F473" s="6">
        <f t="shared" si="57"/>
        <v>472.26699999999994</v>
      </c>
      <c r="G473" s="7">
        <f t="shared" si="59"/>
        <v>743.98953726004333</v>
      </c>
      <c r="H473" s="8">
        <f t="shared" si="60"/>
        <v>200.54446273995663</v>
      </c>
      <c r="I473" s="8">
        <f t="shared" si="61"/>
        <v>543.44507452008668</v>
      </c>
      <c r="J473" s="9">
        <f t="shared" si="62"/>
        <v>271.72253726004334</v>
      </c>
      <c r="K473" s="9">
        <f t="shared" si="63"/>
        <v>271.72253726004334</v>
      </c>
      <c r="L473" s="10">
        <f t="shared" si="58"/>
        <v>472.26699999999994</v>
      </c>
    </row>
    <row r="474" spans="5:12" x14ac:dyDescent="0.25">
      <c r="E474" s="5">
        <v>452</v>
      </c>
      <c r="F474" s="6">
        <f t="shared" si="57"/>
        <v>472.26699999999994</v>
      </c>
      <c r="G474" s="7">
        <f t="shared" si="59"/>
        <v>743.98953726004333</v>
      </c>
      <c r="H474" s="8">
        <f t="shared" si="60"/>
        <v>200.54446273995663</v>
      </c>
      <c r="I474" s="8">
        <f t="shared" si="61"/>
        <v>543.44507452008668</v>
      </c>
      <c r="J474" s="9">
        <f t="shared" si="62"/>
        <v>271.72253726004334</v>
      </c>
      <c r="K474" s="9">
        <f t="shared" si="63"/>
        <v>271.72253726004334</v>
      </c>
      <c r="L474" s="10">
        <f t="shared" si="58"/>
        <v>472.26699999999994</v>
      </c>
    </row>
    <row r="475" spans="5:12" x14ac:dyDescent="0.25">
      <c r="E475" s="5">
        <v>453</v>
      </c>
      <c r="F475" s="6">
        <f t="shared" ref="F475:F538" si="64">F$3</f>
        <v>472.26699999999994</v>
      </c>
      <c r="G475" s="7">
        <f t="shared" si="59"/>
        <v>743.98953726004333</v>
      </c>
      <c r="H475" s="8">
        <f t="shared" si="60"/>
        <v>200.54446273995663</v>
      </c>
      <c r="I475" s="8">
        <f t="shared" si="61"/>
        <v>543.44507452008668</v>
      </c>
      <c r="J475" s="9">
        <f t="shared" si="62"/>
        <v>271.72253726004334</v>
      </c>
      <c r="K475" s="9">
        <f t="shared" si="63"/>
        <v>271.72253726004334</v>
      </c>
      <c r="L475" s="10">
        <f t="shared" ref="L475:L538" si="65">H475+J475</f>
        <v>472.26699999999994</v>
      </c>
    </row>
    <row r="476" spans="5:12" x14ac:dyDescent="0.25">
      <c r="E476" s="5">
        <v>454</v>
      </c>
      <c r="F476" s="6">
        <f t="shared" si="64"/>
        <v>472.26699999999994</v>
      </c>
      <c r="G476" s="7">
        <f t="shared" ref="G476:G539" si="66">F476+K475</f>
        <v>743.98953726004333</v>
      </c>
      <c r="H476" s="8">
        <f t="shared" si="60"/>
        <v>200.54446273995663</v>
      </c>
      <c r="I476" s="8">
        <f t="shared" si="61"/>
        <v>543.44507452008668</v>
      </c>
      <c r="J476" s="9">
        <f t="shared" si="62"/>
        <v>271.72253726004334</v>
      </c>
      <c r="K476" s="9">
        <f t="shared" si="63"/>
        <v>271.72253726004334</v>
      </c>
      <c r="L476" s="10">
        <f t="shared" si="65"/>
        <v>472.26699999999994</v>
      </c>
    </row>
    <row r="477" spans="5:12" x14ac:dyDescent="0.25">
      <c r="E477" s="5">
        <v>455</v>
      </c>
      <c r="F477" s="6">
        <f t="shared" si="64"/>
        <v>472.26699999999994</v>
      </c>
      <c r="G477" s="7">
        <f t="shared" si="66"/>
        <v>743.98953726004333</v>
      </c>
      <c r="H477" s="8">
        <f t="shared" si="60"/>
        <v>200.54446273995663</v>
      </c>
      <c r="I477" s="8">
        <f t="shared" si="61"/>
        <v>543.44507452008668</v>
      </c>
      <c r="J477" s="9">
        <f t="shared" si="62"/>
        <v>271.72253726004334</v>
      </c>
      <c r="K477" s="9">
        <f t="shared" si="63"/>
        <v>271.72253726004334</v>
      </c>
      <c r="L477" s="10">
        <f t="shared" si="65"/>
        <v>472.26699999999994</v>
      </c>
    </row>
    <row r="478" spans="5:12" x14ac:dyDescent="0.25">
      <c r="E478" s="5">
        <v>456</v>
      </c>
      <c r="F478" s="6">
        <f t="shared" si="64"/>
        <v>472.26699999999994</v>
      </c>
      <c r="G478" s="7">
        <f t="shared" si="66"/>
        <v>743.98953726004333</v>
      </c>
      <c r="H478" s="8">
        <f t="shared" si="60"/>
        <v>200.54446273995663</v>
      </c>
      <c r="I478" s="8">
        <f t="shared" si="61"/>
        <v>543.44507452008668</v>
      </c>
      <c r="J478" s="9">
        <f t="shared" si="62"/>
        <v>271.72253726004334</v>
      </c>
      <c r="K478" s="9">
        <f t="shared" si="63"/>
        <v>271.72253726004334</v>
      </c>
      <c r="L478" s="10">
        <f t="shared" si="65"/>
        <v>472.26699999999994</v>
      </c>
    </row>
    <row r="479" spans="5:12" x14ac:dyDescent="0.25">
      <c r="E479" s="5">
        <v>457</v>
      </c>
      <c r="F479" s="6">
        <f t="shared" si="64"/>
        <v>472.26699999999994</v>
      </c>
      <c r="G479" s="7">
        <f t="shared" si="66"/>
        <v>743.98953726004333</v>
      </c>
      <c r="H479" s="8">
        <f t="shared" si="60"/>
        <v>200.54446273995663</v>
      </c>
      <c r="I479" s="8">
        <f t="shared" si="61"/>
        <v>543.44507452008668</v>
      </c>
      <c r="J479" s="9">
        <f t="shared" si="62"/>
        <v>271.72253726004334</v>
      </c>
      <c r="K479" s="9">
        <f t="shared" si="63"/>
        <v>271.72253726004334</v>
      </c>
      <c r="L479" s="10">
        <f t="shared" si="65"/>
        <v>472.26699999999994</v>
      </c>
    </row>
    <row r="480" spans="5:12" x14ac:dyDescent="0.25">
      <c r="E480" s="5">
        <v>458</v>
      </c>
      <c r="F480" s="6">
        <f t="shared" si="64"/>
        <v>472.26699999999994</v>
      </c>
      <c r="G480" s="7">
        <f t="shared" si="66"/>
        <v>743.98953726004333</v>
      </c>
      <c r="H480" s="8">
        <f t="shared" si="60"/>
        <v>200.54446273995663</v>
      </c>
      <c r="I480" s="8">
        <f t="shared" si="61"/>
        <v>543.44507452008668</v>
      </c>
      <c r="J480" s="9">
        <f t="shared" si="62"/>
        <v>271.72253726004334</v>
      </c>
      <c r="K480" s="9">
        <f t="shared" si="63"/>
        <v>271.72253726004334</v>
      </c>
      <c r="L480" s="10">
        <f t="shared" si="65"/>
        <v>472.26699999999994</v>
      </c>
    </row>
    <row r="481" spans="5:12" x14ac:dyDescent="0.25">
      <c r="E481" s="5">
        <v>459</v>
      </c>
      <c r="F481" s="6">
        <f t="shared" si="64"/>
        <v>472.26699999999994</v>
      </c>
      <c r="G481" s="7">
        <f t="shared" si="66"/>
        <v>743.98953726004333</v>
      </c>
      <c r="H481" s="8">
        <f t="shared" si="60"/>
        <v>200.54446273995663</v>
      </c>
      <c r="I481" s="8">
        <f t="shared" si="61"/>
        <v>543.44507452008668</v>
      </c>
      <c r="J481" s="9">
        <f t="shared" si="62"/>
        <v>271.72253726004334</v>
      </c>
      <c r="K481" s="9">
        <f t="shared" si="63"/>
        <v>271.72253726004334</v>
      </c>
      <c r="L481" s="10">
        <f t="shared" si="65"/>
        <v>472.26699999999994</v>
      </c>
    </row>
    <row r="482" spans="5:12" x14ac:dyDescent="0.25">
      <c r="E482" s="5">
        <v>460</v>
      </c>
      <c r="F482" s="6">
        <f t="shared" si="64"/>
        <v>472.26699999999994</v>
      </c>
      <c r="G482" s="7">
        <f t="shared" si="66"/>
        <v>743.98953726004333</v>
      </c>
      <c r="H482" s="8">
        <f t="shared" si="60"/>
        <v>200.54446273995663</v>
      </c>
      <c r="I482" s="8">
        <f t="shared" si="61"/>
        <v>543.44507452008668</v>
      </c>
      <c r="J482" s="9">
        <f t="shared" si="62"/>
        <v>271.72253726004334</v>
      </c>
      <c r="K482" s="9">
        <f t="shared" si="63"/>
        <v>271.72253726004334</v>
      </c>
      <c r="L482" s="10">
        <f t="shared" si="65"/>
        <v>472.26699999999994</v>
      </c>
    </row>
    <row r="483" spans="5:12" x14ac:dyDescent="0.25">
      <c r="E483" s="5">
        <v>461</v>
      </c>
      <c r="F483" s="6">
        <f t="shared" si="64"/>
        <v>472.26699999999994</v>
      </c>
      <c r="G483" s="7">
        <f t="shared" si="66"/>
        <v>743.98953726004333</v>
      </c>
      <c r="H483" s="8">
        <f t="shared" si="60"/>
        <v>200.54446273995663</v>
      </c>
      <c r="I483" s="8">
        <f t="shared" si="61"/>
        <v>543.44507452008668</v>
      </c>
      <c r="J483" s="9">
        <f t="shared" si="62"/>
        <v>271.72253726004334</v>
      </c>
      <c r="K483" s="9">
        <f t="shared" si="63"/>
        <v>271.72253726004334</v>
      </c>
      <c r="L483" s="10">
        <f t="shared" si="65"/>
        <v>472.26699999999994</v>
      </c>
    </row>
    <row r="484" spans="5:12" x14ac:dyDescent="0.25">
      <c r="E484" s="5">
        <v>462</v>
      </c>
      <c r="F484" s="6">
        <f t="shared" si="64"/>
        <v>472.26699999999994</v>
      </c>
      <c r="G484" s="7">
        <f t="shared" si="66"/>
        <v>743.98953726004333</v>
      </c>
      <c r="H484" s="8">
        <f t="shared" si="60"/>
        <v>200.54446273995663</v>
      </c>
      <c r="I484" s="8">
        <f t="shared" si="61"/>
        <v>543.44507452008668</v>
      </c>
      <c r="J484" s="9">
        <f t="shared" si="62"/>
        <v>271.72253726004334</v>
      </c>
      <c r="K484" s="9">
        <f t="shared" si="63"/>
        <v>271.72253726004334</v>
      </c>
      <c r="L484" s="10">
        <f t="shared" si="65"/>
        <v>472.26699999999994</v>
      </c>
    </row>
    <row r="485" spans="5:12" x14ac:dyDescent="0.25">
      <c r="E485" s="5">
        <v>463</v>
      </c>
      <c r="F485" s="6">
        <f t="shared" si="64"/>
        <v>472.26699999999994</v>
      </c>
      <c r="G485" s="7">
        <f t="shared" si="66"/>
        <v>743.98953726004333</v>
      </c>
      <c r="H485" s="8">
        <f t="shared" si="60"/>
        <v>200.54446273995663</v>
      </c>
      <c r="I485" s="8">
        <f t="shared" si="61"/>
        <v>543.44507452008668</v>
      </c>
      <c r="J485" s="9">
        <f t="shared" si="62"/>
        <v>271.72253726004334</v>
      </c>
      <c r="K485" s="9">
        <f t="shared" si="63"/>
        <v>271.72253726004334</v>
      </c>
      <c r="L485" s="10">
        <f t="shared" si="65"/>
        <v>472.26699999999994</v>
      </c>
    </row>
    <row r="486" spans="5:12" x14ac:dyDescent="0.25">
      <c r="E486" s="5">
        <v>464</v>
      </c>
      <c r="F486" s="6">
        <f t="shared" si="64"/>
        <v>472.26699999999994</v>
      </c>
      <c r="G486" s="7">
        <f t="shared" si="66"/>
        <v>743.98953726004333</v>
      </c>
      <c r="H486" s="8">
        <f t="shared" si="60"/>
        <v>200.54446273995663</v>
      </c>
      <c r="I486" s="8">
        <f t="shared" si="61"/>
        <v>543.44507452008668</v>
      </c>
      <c r="J486" s="9">
        <f t="shared" si="62"/>
        <v>271.72253726004334</v>
      </c>
      <c r="K486" s="9">
        <f t="shared" si="63"/>
        <v>271.72253726004334</v>
      </c>
      <c r="L486" s="10">
        <f t="shared" si="65"/>
        <v>472.26699999999994</v>
      </c>
    </row>
    <row r="487" spans="5:12" x14ac:dyDescent="0.25">
      <c r="E487" s="5">
        <v>465</v>
      </c>
      <c r="F487" s="6">
        <f t="shared" si="64"/>
        <v>472.26699999999994</v>
      </c>
      <c r="G487" s="7">
        <f t="shared" si="66"/>
        <v>743.98953726004333</v>
      </c>
      <c r="H487" s="8">
        <f t="shared" si="60"/>
        <v>200.54446273995663</v>
      </c>
      <c r="I487" s="8">
        <f t="shared" si="61"/>
        <v>543.44507452008668</v>
      </c>
      <c r="J487" s="9">
        <f t="shared" si="62"/>
        <v>271.72253726004334</v>
      </c>
      <c r="K487" s="9">
        <f t="shared" si="63"/>
        <v>271.72253726004334</v>
      </c>
      <c r="L487" s="10">
        <f t="shared" si="65"/>
        <v>472.26699999999994</v>
      </c>
    </row>
    <row r="488" spans="5:12" x14ac:dyDescent="0.25">
      <c r="E488" s="5">
        <v>466</v>
      </c>
      <c r="F488" s="6">
        <f t="shared" si="64"/>
        <v>472.26699999999994</v>
      </c>
      <c r="G488" s="7">
        <f t="shared" si="66"/>
        <v>743.98953726004333</v>
      </c>
      <c r="H488" s="8">
        <f t="shared" si="60"/>
        <v>200.54446273995663</v>
      </c>
      <c r="I488" s="8">
        <f t="shared" si="61"/>
        <v>543.44507452008668</v>
      </c>
      <c r="J488" s="9">
        <f t="shared" si="62"/>
        <v>271.72253726004334</v>
      </c>
      <c r="K488" s="9">
        <f t="shared" si="63"/>
        <v>271.72253726004334</v>
      </c>
      <c r="L488" s="10">
        <f t="shared" si="65"/>
        <v>472.26699999999994</v>
      </c>
    </row>
    <row r="489" spans="5:12" x14ac:dyDescent="0.25">
      <c r="E489" s="5">
        <v>467</v>
      </c>
      <c r="F489" s="6">
        <f t="shared" si="64"/>
        <v>472.26699999999994</v>
      </c>
      <c r="G489" s="7">
        <f t="shared" si="66"/>
        <v>743.98953726004333</v>
      </c>
      <c r="H489" s="8">
        <f t="shared" si="60"/>
        <v>200.54446273995663</v>
      </c>
      <c r="I489" s="8">
        <f t="shared" si="61"/>
        <v>543.44507452008668</v>
      </c>
      <c r="J489" s="9">
        <f t="shared" si="62"/>
        <v>271.72253726004334</v>
      </c>
      <c r="K489" s="9">
        <f t="shared" si="63"/>
        <v>271.72253726004334</v>
      </c>
      <c r="L489" s="10">
        <f t="shared" si="65"/>
        <v>472.26699999999994</v>
      </c>
    </row>
    <row r="490" spans="5:12" x14ac:dyDescent="0.25">
      <c r="E490" s="5">
        <v>468</v>
      </c>
      <c r="F490" s="6">
        <f t="shared" si="64"/>
        <v>472.26699999999994</v>
      </c>
      <c r="G490" s="7">
        <f t="shared" si="66"/>
        <v>743.98953726004333</v>
      </c>
      <c r="H490" s="8">
        <f t="shared" si="60"/>
        <v>200.54446273995663</v>
      </c>
      <c r="I490" s="8">
        <f t="shared" si="61"/>
        <v>543.44507452008668</v>
      </c>
      <c r="J490" s="9">
        <f t="shared" si="62"/>
        <v>271.72253726004334</v>
      </c>
      <c r="K490" s="9">
        <f t="shared" si="63"/>
        <v>271.72253726004334</v>
      </c>
      <c r="L490" s="10">
        <f t="shared" si="65"/>
        <v>472.26699999999994</v>
      </c>
    </row>
    <row r="491" spans="5:12" x14ac:dyDescent="0.25">
      <c r="E491" s="5">
        <v>469</v>
      </c>
      <c r="F491" s="6">
        <f t="shared" si="64"/>
        <v>472.26699999999994</v>
      </c>
      <c r="G491" s="7">
        <f t="shared" si="66"/>
        <v>743.98953726004333</v>
      </c>
      <c r="H491" s="8">
        <f t="shared" si="60"/>
        <v>200.54446273995663</v>
      </c>
      <c r="I491" s="8">
        <f t="shared" si="61"/>
        <v>543.44507452008668</v>
      </c>
      <c r="J491" s="9">
        <f t="shared" si="62"/>
        <v>271.72253726004334</v>
      </c>
      <c r="K491" s="9">
        <f t="shared" si="63"/>
        <v>271.72253726004334</v>
      </c>
      <c r="L491" s="10">
        <f t="shared" si="65"/>
        <v>472.26699999999994</v>
      </c>
    </row>
    <row r="492" spans="5:12" x14ac:dyDescent="0.25">
      <c r="E492" s="5">
        <v>470</v>
      </c>
      <c r="F492" s="6">
        <f t="shared" si="64"/>
        <v>472.26699999999994</v>
      </c>
      <c r="G492" s="7">
        <f t="shared" si="66"/>
        <v>743.98953726004333</v>
      </c>
      <c r="H492" s="8">
        <f t="shared" si="60"/>
        <v>200.54446273995663</v>
      </c>
      <c r="I492" s="8">
        <f t="shared" si="61"/>
        <v>543.44507452008668</v>
      </c>
      <c r="J492" s="9">
        <f t="shared" si="62"/>
        <v>271.72253726004334</v>
      </c>
      <c r="K492" s="9">
        <f t="shared" si="63"/>
        <v>271.72253726004334</v>
      </c>
      <c r="L492" s="10">
        <f t="shared" si="65"/>
        <v>472.26699999999994</v>
      </c>
    </row>
    <row r="493" spans="5:12" x14ac:dyDescent="0.25">
      <c r="E493" s="5">
        <v>471</v>
      </c>
      <c r="F493" s="6">
        <f t="shared" si="64"/>
        <v>472.26699999999994</v>
      </c>
      <c r="G493" s="7">
        <f t="shared" si="66"/>
        <v>743.98953726004333</v>
      </c>
      <c r="H493" s="8">
        <f t="shared" si="60"/>
        <v>200.54446273995663</v>
      </c>
      <c r="I493" s="8">
        <f t="shared" si="61"/>
        <v>543.44507452008668</v>
      </c>
      <c r="J493" s="9">
        <f t="shared" si="62"/>
        <v>271.72253726004334</v>
      </c>
      <c r="K493" s="9">
        <f t="shared" si="63"/>
        <v>271.72253726004334</v>
      </c>
      <c r="L493" s="10">
        <f t="shared" si="65"/>
        <v>472.26699999999994</v>
      </c>
    </row>
    <row r="494" spans="5:12" x14ac:dyDescent="0.25">
      <c r="E494" s="5">
        <v>472</v>
      </c>
      <c r="F494" s="6">
        <f t="shared" si="64"/>
        <v>472.26699999999994</v>
      </c>
      <c r="G494" s="7">
        <f t="shared" si="66"/>
        <v>743.98953726004333</v>
      </c>
      <c r="H494" s="8">
        <f t="shared" si="60"/>
        <v>200.54446273995663</v>
      </c>
      <c r="I494" s="8">
        <f t="shared" si="61"/>
        <v>543.44507452008668</v>
      </c>
      <c r="J494" s="9">
        <f t="shared" si="62"/>
        <v>271.72253726004334</v>
      </c>
      <c r="K494" s="9">
        <f t="shared" si="63"/>
        <v>271.72253726004334</v>
      </c>
      <c r="L494" s="10">
        <f t="shared" si="65"/>
        <v>472.26699999999994</v>
      </c>
    </row>
    <row r="495" spans="5:12" x14ac:dyDescent="0.25">
      <c r="E495" s="5">
        <v>473</v>
      </c>
      <c r="F495" s="6">
        <f t="shared" si="64"/>
        <v>472.26699999999994</v>
      </c>
      <c r="G495" s="7">
        <f t="shared" si="66"/>
        <v>743.98953726004333</v>
      </c>
      <c r="H495" s="8">
        <f t="shared" si="60"/>
        <v>200.54446273995663</v>
      </c>
      <c r="I495" s="8">
        <f t="shared" si="61"/>
        <v>543.44507452008668</v>
      </c>
      <c r="J495" s="9">
        <f t="shared" si="62"/>
        <v>271.72253726004334</v>
      </c>
      <c r="K495" s="9">
        <f t="shared" si="63"/>
        <v>271.72253726004334</v>
      </c>
      <c r="L495" s="10">
        <f t="shared" si="65"/>
        <v>472.26699999999994</v>
      </c>
    </row>
    <row r="496" spans="5:12" x14ac:dyDescent="0.25">
      <c r="E496" s="5">
        <v>474</v>
      </c>
      <c r="F496" s="6">
        <f t="shared" si="64"/>
        <v>472.26699999999994</v>
      </c>
      <c r="G496" s="7">
        <f t="shared" si="66"/>
        <v>743.98953726004333</v>
      </c>
      <c r="H496" s="8">
        <f t="shared" si="60"/>
        <v>200.54446273995663</v>
      </c>
      <c r="I496" s="8">
        <f t="shared" si="61"/>
        <v>543.44507452008668</v>
      </c>
      <c r="J496" s="9">
        <f t="shared" si="62"/>
        <v>271.72253726004334</v>
      </c>
      <c r="K496" s="9">
        <f t="shared" si="63"/>
        <v>271.72253726004334</v>
      </c>
      <c r="L496" s="10">
        <f t="shared" si="65"/>
        <v>472.26699999999994</v>
      </c>
    </row>
    <row r="497" spans="5:12" x14ac:dyDescent="0.25">
      <c r="E497" s="5">
        <v>475</v>
      </c>
      <c r="F497" s="6">
        <f t="shared" si="64"/>
        <v>472.26699999999994</v>
      </c>
      <c r="G497" s="7">
        <f t="shared" si="66"/>
        <v>743.98953726004333</v>
      </c>
      <c r="H497" s="8">
        <f t="shared" si="60"/>
        <v>200.54446273995663</v>
      </c>
      <c r="I497" s="8">
        <f t="shared" si="61"/>
        <v>543.44507452008668</v>
      </c>
      <c r="J497" s="9">
        <f t="shared" si="62"/>
        <v>271.72253726004334</v>
      </c>
      <c r="K497" s="9">
        <f t="shared" si="63"/>
        <v>271.72253726004334</v>
      </c>
      <c r="L497" s="10">
        <f t="shared" si="65"/>
        <v>472.26699999999994</v>
      </c>
    </row>
    <row r="498" spans="5:12" x14ac:dyDescent="0.25">
      <c r="E498" s="5">
        <v>476</v>
      </c>
      <c r="F498" s="6">
        <f t="shared" si="64"/>
        <v>472.26699999999994</v>
      </c>
      <c r="G498" s="7">
        <f t="shared" si="66"/>
        <v>743.98953726004333</v>
      </c>
      <c r="H498" s="8">
        <f t="shared" si="60"/>
        <v>200.54446273995663</v>
      </c>
      <c r="I498" s="8">
        <f t="shared" si="61"/>
        <v>543.44507452008668</v>
      </c>
      <c r="J498" s="9">
        <f t="shared" si="62"/>
        <v>271.72253726004334</v>
      </c>
      <c r="K498" s="9">
        <f t="shared" si="63"/>
        <v>271.72253726004334</v>
      </c>
      <c r="L498" s="10">
        <f t="shared" si="65"/>
        <v>472.26699999999994</v>
      </c>
    </row>
    <row r="499" spans="5:12" x14ac:dyDescent="0.25">
      <c r="E499" s="5">
        <v>477</v>
      </c>
      <c r="F499" s="6">
        <f t="shared" si="64"/>
        <v>472.26699999999994</v>
      </c>
      <c r="G499" s="7">
        <f t="shared" si="66"/>
        <v>743.98953726004333</v>
      </c>
      <c r="H499" s="8">
        <f t="shared" si="60"/>
        <v>200.54446273995663</v>
      </c>
      <c r="I499" s="8">
        <f t="shared" si="61"/>
        <v>543.44507452008668</v>
      </c>
      <c r="J499" s="9">
        <f t="shared" si="62"/>
        <v>271.72253726004334</v>
      </c>
      <c r="K499" s="9">
        <f t="shared" si="63"/>
        <v>271.72253726004334</v>
      </c>
      <c r="L499" s="10">
        <f t="shared" si="65"/>
        <v>472.26699999999994</v>
      </c>
    </row>
    <row r="500" spans="5:12" x14ac:dyDescent="0.25">
      <c r="E500" s="5">
        <v>478</v>
      </c>
      <c r="F500" s="6">
        <f t="shared" si="64"/>
        <v>472.26699999999994</v>
      </c>
      <c r="G500" s="7">
        <f t="shared" si="66"/>
        <v>743.98953726004333</v>
      </c>
      <c r="H500" s="8">
        <f t="shared" si="60"/>
        <v>200.54446273995663</v>
      </c>
      <c r="I500" s="8">
        <f t="shared" si="61"/>
        <v>543.44507452008668</v>
      </c>
      <c r="J500" s="9">
        <f t="shared" si="62"/>
        <v>271.72253726004334</v>
      </c>
      <c r="K500" s="9">
        <f t="shared" si="63"/>
        <v>271.72253726004334</v>
      </c>
      <c r="L500" s="10">
        <f t="shared" si="65"/>
        <v>472.26699999999994</v>
      </c>
    </row>
    <row r="501" spans="5:12" x14ac:dyDescent="0.25">
      <c r="E501" s="5">
        <v>479</v>
      </c>
      <c r="F501" s="6">
        <f t="shared" si="64"/>
        <v>472.26699999999994</v>
      </c>
      <c r="G501" s="7">
        <f t="shared" si="66"/>
        <v>743.98953726004333</v>
      </c>
      <c r="H501" s="8">
        <f t="shared" si="60"/>
        <v>200.54446273995663</v>
      </c>
      <c r="I501" s="8">
        <f t="shared" si="61"/>
        <v>543.44507452008668</v>
      </c>
      <c r="J501" s="9">
        <f t="shared" si="62"/>
        <v>271.72253726004334</v>
      </c>
      <c r="K501" s="9">
        <f t="shared" si="63"/>
        <v>271.72253726004334</v>
      </c>
      <c r="L501" s="10">
        <f t="shared" si="65"/>
        <v>472.26699999999994</v>
      </c>
    </row>
    <row r="502" spans="5:12" x14ac:dyDescent="0.25">
      <c r="E502" s="5">
        <v>480</v>
      </c>
      <c r="F502" s="6">
        <f t="shared" si="64"/>
        <v>472.26699999999994</v>
      </c>
      <c r="G502" s="7">
        <f t="shared" si="66"/>
        <v>743.98953726004333</v>
      </c>
      <c r="H502" s="8">
        <f t="shared" si="60"/>
        <v>200.54446273995663</v>
      </c>
      <c r="I502" s="8">
        <f t="shared" si="61"/>
        <v>543.44507452008668</v>
      </c>
      <c r="J502" s="9">
        <f t="shared" si="62"/>
        <v>271.72253726004334</v>
      </c>
      <c r="K502" s="9">
        <f t="shared" si="63"/>
        <v>271.72253726004334</v>
      </c>
      <c r="L502" s="10">
        <f t="shared" si="65"/>
        <v>472.26699999999994</v>
      </c>
    </row>
    <row r="503" spans="5:12" x14ac:dyDescent="0.25">
      <c r="E503" s="5">
        <v>481</v>
      </c>
      <c r="F503" s="6">
        <f t="shared" si="64"/>
        <v>472.26699999999994</v>
      </c>
      <c r="G503" s="7">
        <f t="shared" si="66"/>
        <v>743.98953726004333</v>
      </c>
      <c r="H503" s="8">
        <f t="shared" si="60"/>
        <v>200.54446273995663</v>
      </c>
      <c r="I503" s="8">
        <f t="shared" si="61"/>
        <v>543.44507452008668</v>
      </c>
      <c r="J503" s="9">
        <f t="shared" si="62"/>
        <v>271.72253726004334</v>
      </c>
      <c r="K503" s="9">
        <f t="shared" si="63"/>
        <v>271.72253726004334</v>
      </c>
      <c r="L503" s="10">
        <f t="shared" si="65"/>
        <v>472.26699999999994</v>
      </c>
    </row>
    <row r="504" spans="5:12" x14ac:dyDescent="0.25">
      <c r="E504" s="5">
        <v>482</v>
      </c>
      <c r="F504" s="6">
        <f t="shared" si="64"/>
        <v>472.26699999999994</v>
      </c>
      <c r="G504" s="7">
        <f t="shared" si="66"/>
        <v>743.98953726004333</v>
      </c>
      <c r="H504" s="8">
        <f t="shared" si="60"/>
        <v>200.54446273995663</v>
      </c>
      <c r="I504" s="8">
        <f t="shared" si="61"/>
        <v>543.44507452008668</v>
      </c>
      <c r="J504" s="9">
        <f t="shared" si="62"/>
        <v>271.72253726004334</v>
      </c>
      <c r="K504" s="9">
        <f t="shared" si="63"/>
        <v>271.72253726004334</v>
      </c>
      <c r="L504" s="10">
        <f t="shared" si="65"/>
        <v>472.26699999999994</v>
      </c>
    </row>
    <row r="505" spans="5:12" x14ac:dyDescent="0.25">
      <c r="E505" s="5">
        <v>483</v>
      </c>
      <c r="F505" s="6">
        <f t="shared" si="64"/>
        <v>472.26699999999994</v>
      </c>
      <c r="G505" s="7">
        <f t="shared" si="66"/>
        <v>743.98953726004333</v>
      </c>
      <c r="H505" s="8">
        <f t="shared" si="60"/>
        <v>200.54446273995663</v>
      </c>
      <c r="I505" s="8">
        <f t="shared" si="61"/>
        <v>543.44507452008668</v>
      </c>
      <c r="J505" s="9">
        <f t="shared" si="62"/>
        <v>271.72253726004334</v>
      </c>
      <c r="K505" s="9">
        <f t="shared" si="63"/>
        <v>271.72253726004334</v>
      </c>
      <c r="L505" s="10">
        <f t="shared" si="65"/>
        <v>472.26699999999994</v>
      </c>
    </row>
    <row r="506" spans="5:12" x14ac:dyDescent="0.25">
      <c r="E506" s="5">
        <v>484</v>
      </c>
      <c r="F506" s="6">
        <f t="shared" si="64"/>
        <v>472.26699999999994</v>
      </c>
      <c r="G506" s="7">
        <f t="shared" si="66"/>
        <v>743.98953726004333</v>
      </c>
      <c r="H506" s="8">
        <f t="shared" si="60"/>
        <v>200.54446273995663</v>
      </c>
      <c r="I506" s="8">
        <f t="shared" si="61"/>
        <v>543.44507452008668</v>
      </c>
      <c r="J506" s="9">
        <f t="shared" si="62"/>
        <v>271.72253726004334</v>
      </c>
      <c r="K506" s="9">
        <f t="shared" si="63"/>
        <v>271.72253726004334</v>
      </c>
      <c r="L506" s="10">
        <f t="shared" si="65"/>
        <v>472.26699999999994</v>
      </c>
    </row>
    <row r="507" spans="5:12" x14ac:dyDescent="0.25">
      <c r="E507" s="5">
        <v>485</v>
      </c>
      <c r="F507" s="6">
        <f t="shared" si="64"/>
        <v>472.26699999999994</v>
      </c>
      <c r="G507" s="7">
        <f t="shared" si="66"/>
        <v>743.98953726004333</v>
      </c>
      <c r="H507" s="8">
        <f t="shared" si="60"/>
        <v>200.54446273995663</v>
      </c>
      <c r="I507" s="8">
        <f t="shared" si="61"/>
        <v>543.44507452008668</v>
      </c>
      <c r="J507" s="9">
        <f t="shared" si="62"/>
        <v>271.72253726004334</v>
      </c>
      <c r="K507" s="9">
        <f t="shared" si="63"/>
        <v>271.72253726004334</v>
      </c>
      <c r="L507" s="10">
        <f t="shared" si="65"/>
        <v>472.26699999999994</v>
      </c>
    </row>
    <row r="508" spans="5:12" x14ac:dyDescent="0.25">
      <c r="E508" s="5">
        <v>486</v>
      </c>
      <c r="F508" s="6">
        <f t="shared" si="64"/>
        <v>472.26699999999994</v>
      </c>
      <c r="G508" s="7">
        <f t="shared" si="66"/>
        <v>743.98953726004333</v>
      </c>
      <c r="H508" s="8">
        <f t="shared" si="60"/>
        <v>200.54446273995663</v>
      </c>
      <c r="I508" s="8">
        <f t="shared" si="61"/>
        <v>543.44507452008668</v>
      </c>
      <c r="J508" s="9">
        <f t="shared" si="62"/>
        <v>271.72253726004334</v>
      </c>
      <c r="K508" s="9">
        <f t="shared" si="63"/>
        <v>271.72253726004334</v>
      </c>
      <c r="L508" s="10">
        <f t="shared" si="65"/>
        <v>472.26699999999994</v>
      </c>
    </row>
    <row r="509" spans="5:12" x14ac:dyDescent="0.25">
      <c r="E509" s="5">
        <v>487</v>
      </c>
      <c r="F509" s="6">
        <f t="shared" si="64"/>
        <v>472.26699999999994</v>
      </c>
      <c r="G509" s="7">
        <f t="shared" si="66"/>
        <v>743.98953726004333</v>
      </c>
      <c r="H509" s="8">
        <f t="shared" si="60"/>
        <v>200.54446273995663</v>
      </c>
      <c r="I509" s="8">
        <f t="shared" si="61"/>
        <v>543.44507452008668</v>
      </c>
      <c r="J509" s="9">
        <f t="shared" si="62"/>
        <v>271.72253726004334</v>
      </c>
      <c r="K509" s="9">
        <f t="shared" si="63"/>
        <v>271.72253726004334</v>
      </c>
      <c r="L509" s="10">
        <f t="shared" si="65"/>
        <v>472.26699999999994</v>
      </c>
    </row>
    <row r="510" spans="5:12" x14ac:dyDescent="0.25">
      <c r="E510" s="5">
        <v>488</v>
      </c>
      <c r="F510" s="6">
        <f t="shared" si="64"/>
        <v>472.26699999999994</v>
      </c>
      <c r="G510" s="7">
        <f t="shared" si="66"/>
        <v>743.98953726004333</v>
      </c>
      <c r="H510" s="8">
        <f t="shared" si="60"/>
        <v>200.54446273995663</v>
      </c>
      <c r="I510" s="8">
        <f t="shared" si="61"/>
        <v>543.44507452008668</v>
      </c>
      <c r="J510" s="9">
        <f t="shared" si="62"/>
        <v>271.72253726004334</v>
      </c>
      <c r="K510" s="9">
        <f t="shared" si="63"/>
        <v>271.72253726004334</v>
      </c>
      <c r="L510" s="10">
        <f t="shared" si="65"/>
        <v>472.26699999999994</v>
      </c>
    </row>
    <row r="511" spans="5:12" x14ac:dyDescent="0.25">
      <c r="E511" s="5">
        <v>489</v>
      </c>
      <c r="F511" s="6">
        <f t="shared" si="64"/>
        <v>472.26699999999994</v>
      </c>
      <c r="G511" s="7">
        <f t="shared" si="66"/>
        <v>743.98953726004333</v>
      </c>
      <c r="H511" s="8">
        <f t="shared" si="60"/>
        <v>200.54446273995663</v>
      </c>
      <c r="I511" s="8">
        <f t="shared" si="61"/>
        <v>543.44507452008668</v>
      </c>
      <c r="J511" s="9">
        <f t="shared" si="62"/>
        <v>271.72253726004334</v>
      </c>
      <c r="K511" s="9">
        <f t="shared" si="63"/>
        <v>271.72253726004334</v>
      </c>
      <c r="L511" s="10">
        <f t="shared" si="65"/>
        <v>472.26699999999994</v>
      </c>
    </row>
    <row r="512" spans="5:12" x14ac:dyDescent="0.25">
      <c r="E512" s="5">
        <v>490</v>
      </c>
      <c r="F512" s="6">
        <f t="shared" si="64"/>
        <v>472.26699999999994</v>
      </c>
      <c r="G512" s="7">
        <f t="shared" si="66"/>
        <v>743.98953726004333</v>
      </c>
      <c r="H512" s="8">
        <f t="shared" si="60"/>
        <v>200.54446273995663</v>
      </c>
      <c r="I512" s="8">
        <f t="shared" si="61"/>
        <v>543.44507452008668</v>
      </c>
      <c r="J512" s="9">
        <f t="shared" si="62"/>
        <v>271.72253726004334</v>
      </c>
      <c r="K512" s="9">
        <f t="shared" si="63"/>
        <v>271.72253726004334</v>
      </c>
      <c r="L512" s="10">
        <f t="shared" si="65"/>
        <v>472.26699999999994</v>
      </c>
    </row>
    <row r="513" spans="5:12" x14ac:dyDescent="0.25">
      <c r="E513" s="5">
        <v>491</v>
      </c>
      <c r="F513" s="6">
        <f t="shared" si="64"/>
        <v>472.26699999999994</v>
      </c>
      <c r="G513" s="7">
        <f t="shared" si="66"/>
        <v>743.98953726004333</v>
      </c>
      <c r="H513" s="8">
        <f t="shared" si="60"/>
        <v>200.54446273995663</v>
      </c>
      <c r="I513" s="8">
        <f t="shared" si="61"/>
        <v>543.44507452008668</v>
      </c>
      <c r="J513" s="9">
        <f t="shared" si="62"/>
        <v>271.72253726004334</v>
      </c>
      <c r="K513" s="9">
        <f t="shared" si="63"/>
        <v>271.72253726004334</v>
      </c>
      <c r="L513" s="10">
        <f t="shared" si="65"/>
        <v>472.26699999999994</v>
      </c>
    </row>
    <row r="514" spans="5:12" x14ac:dyDescent="0.25">
      <c r="E514" s="5">
        <v>492</v>
      </c>
      <c r="F514" s="6">
        <f t="shared" si="64"/>
        <v>472.26699999999994</v>
      </c>
      <c r="G514" s="7">
        <f t="shared" si="66"/>
        <v>743.98953726004333</v>
      </c>
      <c r="H514" s="8">
        <f t="shared" si="60"/>
        <v>200.54446273995663</v>
      </c>
      <c r="I514" s="8">
        <f t="shared" si="61"/>
        <v>543.44507452008668</v>
      </c>
      <c r="J514" s="9">
        <f t="shared" si="62"/>
        <v>271.72253726004334</v>
      </c>
      <c r="K514" s="9">
        <f t="shared" si="63"/>
        <v>271.72253726004334</v>
      </c>
      <c r="L514" s="10">
        <f t="shared" si="65"/>
        <v>472.26699999999994</v>
      </c>
    </row>
    <row r="515" spans="5:12" x14ac:dyDescent="0.25">
      <c r="E515" s="5">
        <v>493</v>
      </c>
      <c r="F515" s="6">
        <f t="shared" si="64"/>
        <v>472.26699999999994</v>
      </c>
      <c r="G515" s="7">
        <f t="shared" si="66"/>
        <v>743.98953726004333</v>
      </c>
      <c r="H515" s="8">
        <f t="shared" si="60"/>
        <v>200.54446273995663</v>
      </c>
      <c r="I515" s="8">
        <f t="shared" si="61"/>
        <v>543.44507452008668</v>
      </c>
      <c r="J515" s="9">
        <f t="shared" si="62"/>
        <v>271.72253726004334</v>
      </c>
      <c r="K515" s="9">
        <f t="shared" si="63"/>
        <v>271.72253726004334</v>
      </c>
      <c r="L515" s="10">
        <f t="shared" si="65"/>
        <v>472.26699999999994</v>
      </c>
    </row>
    <row r="516" spans="5:12" x14ac:dyDescent="0.25">
      <c r="E516" s="5">
        <v>494</v>
      </c>
      <c r="F516" s="6">
        <f t="shared" si="64"/>
        <v>472.26699999999994</v>
      </c>
      <c r="G516" s="7">
        <f t="shared" si="66"/>
        <v>743.98953726004333</v>
      </c>
      <c r="H516" s="8">
        <f t="shared" si="60"/>
        <v>200.54446273995663</v>
      </c>
      <c r="I516" s="8">
        <f t="shared" si="61"/>
        <v>543.44507452008668</v>
      </c>
      <c r="J516" s="9">
        <f t="shared" si="62"/>
        <v>271.72253726004334</v>
      </c>
      <c r="K516" s="9">
        <f t="shared" si="63"/>
        <v>271.72253726004334</v>
      </c>
      <c r="L516" s="10">
        <f t="shared" si="65"/>
        <v>472.26699999999994</v>
      </c>
    </row>
    <row r="517" spans="5:12" x14ac:dyDescent="0.25">
      <c r="E517" s="5">
        <v>495</v>
      </c>
      <c r="F517" s="6">
        <f t="shared" si="64"/>
        <v>472.26699999999994</v>
      </c>
      <c r="G517" s="7">
        <f t="shared" si="66"/>
        <v>743.98953726004333</v>
      </c>
      <c r="H517" s="8">
        <f t="shared" si="60"/>
        <v>200.54446273995663</v>
      </c>
      <c r="I517" s="8">
        <f t="shared" si="61"/>
        <v>543.44507452008668</v>
      </c>
      <c r="J517" s="9">
        <f t="shared" si="62"/>
        <v>271.72253726004334</v>
      </c>
      <c r="K517" s="9">
        <f t="shared" si="63"/>
        <v>271.72253726004334</v>
      </c>
      <c r="L517" s="10">
        <f t="shared" si="65"/>
        <v>472.26699999999994</v>
      </c>
    </row>
    <row r="518" spans="5:12" x14ac:dyDescent="0.25">
      <c r="E518" s="5">
        <v>496</v>
      </c>
      <c r="F518" s="6">
        <f t="shared" si="64"/>
        <v>472.26699999999994</v>
      </c>
      <c r="G518" s="7">
        <f t="shared" si="66"/>
        <v>743.98953726004333</v>
      </c>
      <c r="H518" s="8">
        <f t="shared" si="60"/>
        <v>200.54446273995663</v>
      </c>
      <c r="I518" s="8">
        <f t="shared" si="61"/>
        <v>543.44507452008668</v>
      </c>
      <c r="J518" s="9">
        <f t="shared" si="62"/>
        <v>271.72253726004334</v>
      </c>
      <c r="K518" s="9">
        <f t="shared" si="63"/>
        <v>271.72253726004334</v>
      </c>
      <c r="L518" s="10">
        <f t="shared" si="65"/>
        <v>472.26699999999994</v>
      </c>
    </row>
    <row r="519" spans="5:12" x14ac:dyDescent="0.25">
      <c r="E519" s="5">
        <v>497</v>
      </c>
      <c r="F519" s="6">
        <f t="shared" si="64"/>
        <v>472.26699999999994</v>
      </c>
      <c r="G519" s="7">
        <f t="shared" si="66"/>
        <v>743.98953726004333</v>
      </c>
      <c r="H519" s="8">
        <f t="shared" si="60"/>
        <v>200.54446273995663</v>
      </c>
      <c r="I519" s="8">
        <f t="shared" si="61"/>
        <v>543.44507452008668</v>
      </c>
      <c r="J519" s="9">
        <f t="shared" si="62"/>
        <v>271.72253726004334</v>
      </c>
      <c r="K519" s="9">
        <f t="shared" si="63"/>
        <v>271.72253726004334</v>
      </c>
      <c r="L519" s="10">
        <f t="shared" si="65"/>
        <v>472.26699999999994</v>
      </c>
    </row>
    <row r="520" spans="5:12" x14ac:dyDescent="0.25">
      <c r="E520" s="5">
        <v>498</v>
      </c>
      <c r="F520" s="6">
        <f t="shared" si="64"/>
        <v>472.26699999999994</v>
      </c>
      <c r="G520" s="7">
        <f t="shared" si="66"/>
        <v>743.98953726004333</v>
      </c>
      <c r="H520" s="8">
        <f t="shared" si="60"/>
        <v>200.54446273995663</v>
      </c>
      <c r="I520" s="8">
        <f t="shared" si="61"/>
        <v>543.44507452008668</v>
      </c>
      <c r="J520" s="9">
        <f t="shared" si="62"/>
        <v>271.72253726004334</v>
      </c>
      <c r="K520" s="9">
        <f t="shared" si="63"/>
        <v>271.72253726004334</v>
      </c>
      <c r="L520" s="10">
        <f t="shared" si="65"/>
        <v>472.26699999999994</v>
      </c>
    </row>
    <row r="521" spans="5:12" x14ac:dyDescent="0.25">
      <c r="E521" s="5">
        <v>499</v>
      </c>
      <c r="F521" s="6">
        <f t="shared" si="64"/>
        <v>472.26699999999994</v>
      </c>
      <c r="G521" s="7">
        <f t="shared" si="66"/>
        <v>743.98953726004333</v>
      </c>
      <c r="H521" s="8">
        <f t="shared" si="60"/>
        <v>200.54446273995663</v>
      </c>
      <c r="I521" s="8">
        <f t="shared" si="61"/>
        <v>543.44507452008668</v>
      </c>
      <c r="J521" s="9">
        <f t="shared" si="62"/>
        <v>271.72253726004334</v>
      </c>
      <c r="K521" s="9">
        <f t="shared" si="63"/>
        <v>271.72253726004334</v>
      </c>
      <c r="L521" s="10">
        <f t="shared" si="65"/>
        <v>472.26699999999994</v>
      </c>
    </row>
    <row r="522" spans="5:12" x14ac:dyDescent="0.25">
      <c r="E522" s="5">
        <v>500</v>
      </c>
      <c r="F522" s="6">
        <f t="shared" si="64"/>
        <v>472.26699999999994</v>
      </c>
      <c r="G522" s="7">
        <f t="shared" si="66"/>
        <v>743.98953726004333</v>
      </c>
      <c r="H522" s="8">
        <f t="shared" si="60"/>
        <v>200.54446273995663</v>
      </c>
      <c r="I522" s="8">
        <f t="shared" si="61"/>
        <v>543.44507452008668</v>
      </c>
      <c r="J522" s="9">
        <f t="shared" si="62"/>
        <v>271.72253726004334</v>
      </c>
      <c r="K522" s="9">
        <f t="shared" si="63"/>
        <v>271.72253726004334</v>
      </c>
      <c r="L522" s="10">
        <f t="shared" si="65"/>
        <v>472.26699999999994</v>
      </c>
    </row>
    <row r="523" spans="5:12" x14ac:dyDescent="0.25">
      <c r="E523" s="5">
        <v>501</v>
      </c>
      <c r="F523" s="6">
        <f t="shared" si="64"/>
        <v>472.26699999999994</v>
      </c>
      <c r="G523" s="7">
        <f t="shared" si="66"/>
        <v>743.98953726004333</v>
      </c>
      <c r="H523" s="8">
        <f t="shared" si="60"/>
        <v>200.54446273995663</v>
      </c>
      <c r="I523" s="8">
        <f t="shared" si="61"/>
        <v>543.44507452008668</v>
      </c>
      <c r="J523" s="9">
        <f t="shared" si="62"/>
        <v>271.72253726004334</v>
      </c>
      <c r="K523" s="9">
        <f t="shared" si="63"/>
        <v>271.72253726004334</v>
      </c>
      <c r="L523" s="10">
        <f t="shared" si="65"/>
        <v>472.26699999999994</v>
      </c>
    </row>
    <row r="524" spans="5:12" x14ac:dyDescent="0.25">
      <c r="E524" s="5">
        <v>502</v>
      </c>
      <c r="F524" s="6">
        <f t="shared" si="64"/>
        <v>472.26699999999994</v>
      </c>
      <c r="G524" s="7">
        <f t="shared" si="66"/>
        <v>743.98953726004333</v>
      </c>
      <c r="H524" s="8">
        <f t="shared" si="60"/>
        <v>200.54446273995663</v>
      </c>
      <c r="I524" s="8">
        <f t="shared" si="61"/>
        <v>543.44507452008668</v>
      </c>
      <c r="J524" s="9">
        <f t="shared" si="62"/>
        <v>271.72253726004334</v>
      </c>
      <c r="K524" s="9">
        <f t="shared" si="63"/>
        <v>271.72253726004334</v>
      </c>
      <c r="L524" s="10">
        <f t="shared" si="65"/>
        <v>472.26699999999994</v>
      </c>
    </row>
    <row r="525" spans="5:12" x14ac:dyDescent="0.25">
      <c r="E525" s="5">
        <v>503</v>
      </c>
      <c r="F525" s="6">
        <f t="shared" si="64"/>
        <v>472.26699999999994</v>
      </c>
      <c r="G525" s="7">
        <f t="shared" si="66"/>
        <v>743.98953726004333</v>
      </c>
      <c r="H525" s="8">
        <f t="shared" si="60"/>
        <v>200.54446273995663</v>
      </c>
      <c r="I525" s="8">
        <f t="shared" si="61"/>
        <v>543.44507452008668</v>
      </c>
      <c r="J525" s="9">
        <f t="shared" si="62"/>
        <v>271.72253726004334</v>
      </c>
      <c r="K525" s="9">
        <f t="shared" si="63"/>
        <v>271.72253726004334</v>
      </c>
      <c r="L525" s="10">
        <f t="shared" si="65"/>
        <v>472.26699999999994</v>
      </c>
    </row>
    <row r="526" spans="5:12" x14ac:dyDescent="0.25">
      <c r="E526" s="5">
        <v>504</v>
      </c>
      <c r="F526" s="6">
        <f t="shared" si="64"/>
        <v>472.26699999999994</v>
      </c>
      <c r="G526" s="7">
        <f t="shared" si="66"/>
        <v>743.98953726004333</v>
      </c>
      <c r="H526" s="8">
        <f t="shared" si="60"/>
        <v>200.54446273995663</v>
      </c>
      <c r="I526" s="8">
        <f t="shared" si="61"/>
        <v>543.44507452008668</v>
      </c>
      <c r="J526" s="9">
        <f t="shared" si="62"/>
        <v>271.72253726004334</v>
      </c>
      <c r="K526" s="9">
        <f t="shared" si="63"/>
        <v>271.72253726004334</v>
      </c>
      <c r="L526" s="10">
        <f t="shared" si="65"/>
        <v>472.26699999999994</v>
      </c>
    </row>
    <row r="527" spans="5:12" x14ac:dyDescent="0.25">
      <c r="E527" s="5">
        <v>505</v>
      </c>
      <c r="F527" s="6">
        <f t="shared" si="64"/>
        <v>472.26699999999994</v>
      </c>
      <c r="G527" s="7">
        <f t="shared" si="66"/>
        <v>743.98953726004333</v>
      </c>
      <c r="H527" s="8">
        <f t="shared" si="60"/>
        <v>200.54446273995663</v>
      </c>
      <c r="I527" s="8">
        <f t="shared" si="61"/>
        <v>543.44507452008668</v>
      </c>
      <c r="J527" s="9">
        <f t="shared" si="62"/>
        <v>271.72253726004334</v>
      </c>
      <c r="K527" s="9">
        <f t="shared" si="63"/>
        <v>271.72253726004334</v>
      </c>
      <c r="L527" s="10">
        <f t="shared" si="65"/>
        <v>472.26699999999994</v>
      </c>
    </row>
    <row r="528" spans="5:12" x14ac:dyDescent="0.25">
      <c r="E528" s="5">
        <v>506</v>
      </c>
      <c r="F528" s="6">
        <f t="shared" si="64"/>
        <v>472.26699999999994</v>
      </c>
      <c r="G528" s="7">
        <f t="shared" si="66"/>
        <v>743.98953726004333</v>
      </c>
      <c r="H528" s="8">
        <f t="shared" si="60"/>
        <v>200.54446273995663</v>
      </c>
      <c r="I528" s="8">
        <f t="shared" si="61"/>
        <v>543.44507452008668</v>
      </c>
      <c r="J528" s="9">
        <f t="shared" si="62"/>
        <v>271.72253726004334</v>
      </c>
      <c r="K528" s="9">
        <f t="shared" si="63"/>
        <v>271.72253726004334</v>
      </c>
      <c r="L528" s="10">
        <f t="shared" si="65"/>
        <v>472.26699999999994</v>
      </c>
    </row>
    <row r="529" spans="5:12" x14ac:dyDescent="0.25">
      <c r="E529" s="5">
        <v>507</v>
      </c>
      <c r="F529" s="6">
        <f t="shared" si="64"/>
        <v>472.26699999999994</v>
      </c>
      <c r="G529" s="7">
        <f t="shared" si="66"/>
        <v>743.98953726004333</v>
      </c>
      <c r="H529" s="8">
        <f t="shared" si="60"/>
        <v>200.54446273995663</v>
      </c>
      <c r="I529" s="8">
        <f t="shared" si="61"/>
        <v>543.44507452008668</v>
      </c>
      <c r="J529" s="9">
        <f t="shared" si="62"/>
        <v>271.72253726004334</v>
      </c>
      <c r="K529" s="9">
        <f t="shared" si="63"/>
        <v>271.72253726004334</v>
      </c>
      <c r="L529" s="10">
        <f t="shared" si="65"/>
        <v>472.26699999999994</v>
      </c>
    </row>
    <row r="530" spans="5:12" x14ac:dyDescent="0.25">
      <c r="E530" s="5">
        <v>508</v>
      </c>
      <c r="F530" s="6">
        <f t="shared" si="64"/>
        <v>472.26699999999994</v>
      </c>
      <c r="G530" s="7">
        <f t="shared" si="66"/>
        <v>743.98953726004333</v>
      </c>
      <c r="H530" s="8">
        <f t="shared" si="60"/>
        <v>200.54446273995663</v>
      </c>
      <c r="I530" s="8">
        <f t="shared" si="61"/>
        <v>543.44507452008668</v>
      </c>
      <c r="J530" s="9">
        <f t="shared" si="62"/>
        <v>271.72253726004334</v>
      </c>
      <c r="K530" s="9">
        <f t="shared" si="63"/>
        <v>271.72253726004334</v>
      </c>
      <c r="L530" s="10">
        <f t="shared" si="65"/>
        <v>472.26699999999994</v>
      </c>
    </row>
    <row r="531" spans="5:12" x14ac:dyDescent="0.25">
      <c r="E531" s="5">
        <v>509</v>
      </c>
      <c r="F531" s="6">
        <f t="shared" si="64"/>
        <v>472.26699999999994</v>
      </c>
      <c r="G531" s="7">
        <f t="shared" si="66"/>
        <v>743.98953726004333</v>
      </c>
      <c r="H531" s="8">
        <f t="shared" si="60"/>
        <v>200.54446273995663</v>
      </c>
      <c r="I531" s="8">
        <f t="shared" si="61"/>
        <v>543.44507452008668</v>
      </c>
      <c r="J531" s="9">
        <f t="shared" si="62"/>
        <v>271.72253726004334</v>
      </c>
      <c r="K531" s="9">
        <f t="shared" si="63"/>
        <v>271.72253726004334</v>
      </c>
      <c r="L531" s="10">
        <f t="shared" si="65"/>
        <v>472.26699999999994</v>
      </c>
    </row>
    <row r="532" spans="5:12" x14ac:dyDescent="0.25">
      <c r="E532" s="5">
        <v>510</v>
      </c>
      <c r="F532" s="6">
        <f t="shared" si="64"/>
        <v>472.26699999999994</v>
      </c>
      <c r="G532" s="7">
        <f t="shared" si="66"/>
        <v>743.98953726004333</v>
      </c>
      <c r="H532" s="8">
        <f t="shared" si="60"/>
        <v>200.54446273995663</v>
      </c>
      <c r="I532" s="8">
        <f t="shared" si="61"/>
        <v>543.44507452008668</v>
      </c>
      <c r="J532" s="9">
        <f t="shared" si="62"/>
        <v>271.72253726004334</v>
      </c>
      <c r="K532" s="9">
        <f t="shared" si="63"/>
        <v>271.72253726004334</v>
      </c>
      <c r="L532" s="10">
        <f t="shared" si="65"/>
        <v>472.26699999999994</v>
      </c>
    </row>
    <row r="533" spans="5:12" x14ac:dyDescent="0.25">
      <c r="E533" s="5">
        <v>511</v>
      </c>
      <c r="F533" s="6">
        <f t="shared" si="64"/>
        <v>472.26699999999994</v>
      </c>
      <c r="G533" s="7">
        <f t="shared" si="66"/>
        <v>743.98953726004333</v>
      </c>
      <c r="H533" s="8">
        <f t="shared" si="60"/>
        <v>200.54446273995663</v>
      </c>
      <c r="I533" s="8">
        <f t="shared" si="61"/>
        <v>543.44507452008668</v>
      </c>
      <c r="J533" s="9">
        <f t="shared" si="62"/>
        <v>271.72253726004334</v>
      </c>
      <c r="K533" s="9">
        <f t="shared" si="63"/>
        <v>271.72253726004334</v>
      </c>
      <c r="L533" s="10">
        <f t="shared" si="65"/>
        <v>472.26699999999994</v>
      </c>
    </row>
    <row r="534" spans="5:12" x14ac:dyDescent="0.25">
      <c r="E534" s="5">
        <v>512</v>
      </c>
      <c r="F534" s="6">
        <f t="shared" si="64"/>
        <v>472.26699999999994</v>
      </c>
      <c r="G534" s="7">
        <f t="shared" si="66"/>
        <v>743.98953726004333</v>
      </c>
      <c r="H534" s="8">
        <f t="shared" si="60"/>
        <v>200.54446273995663</v>
      </c>
      <c r="I534" s="8">
        <f t="shared" si="61"/>
        <v>543.44507452008668</v>
      </c>
      <c r="J534" s="9">
        <f t="shared" si="62"/>
        <v>271.72253726004334</v>
      </c>
      <c r="K534" s="9">
        <f t="shared" si="63"/>
        <v>271.72253726004334</v>
      </c>
      <c r="L534" s="10">
        <f t="shared" si="65"/>
        <v>472.26699999999994</v>
      </c>
    </row>
    <row r="535" spans="5:12" x14ac:dyDescent="0.25">
      <c r="E535" s="5">
        <v>513</v>
      </c>
      <c r="F535" s="6">
        <f t="shared" si="64"/>
        <v>472.26699999999994</v>
      </c>
      <c r="G535" s="7">
        <f t="shared" si="66"/>
        <v>743.98953726004333</v>
      </c>
      <c r="H535" s="8">
        <f t="shared" ref="H535:H598" si="67">G535*$H$2</f>
        <v>200.54446273995663</v>
      </c>
      <c r="I535" s="8">
        <f t="shared" ref="I535:I598" si="68">G535*$I$2</f>
        <v>543.44507452008668</v>
      </c>
      <c r="J535" s="9">
        <f t="shared" ref="J535:J598" si="69">I535*$J$2</f>
        <v>271.72253726004334</v>
      </c>
      <c r="K535" s="9">
        <f t="shared" ref="K535:K598" si="70">I535*$K$2</f>
        <v>271.72253726004334</v>
      </c>
      <c r="L535" s="10">
        <f t="shared" si="65"/>
        <v>472.26699999999994</v>
      </c>
    </row>
    <row r="536" spans="5:12" x14ac:dyDescent="0.25">
      <c r="E536" s="5">
        <v>514</v>
      </c>
      <c r="F536" s="6">
        <f t="shared" si="64"/>
        <v>472.26699999999994</v>
      </c>
      <c r="G536" s="7">
        <f t="shared" si="66"/>
        <v>743.98953726004333</v>
      </c>
      <c r="H536" s="8">
        <f t="shared" si="67"/>
        <v>200.54446273995663</v>
      </c>
      <c r="I536" s="8">
        <f t="shared" si="68"/>
        <v>543.44507452008668</v>
      </c>
      <c r="J536" s="9">
        <f t="shared" si="69"/>
        <v>271.72253726004334</v>
      </c>
      <c r="K536" s="9">
        <f t="shared" si="70"/>
        <v>271.72253726004334</v>
      </c>
      <c r="L536" s="10">
        <f t="shared" si="65"/>
        <v>472.26699999999994</v>
      </c>
    </row>
    <row r="537" spans="5:12" x14ac:dyDescent="0.25">
      <c r="E537" s="5">
        <v>515</v>
      </c>
      <c r="F537" s="6">
        <f t="shared" si="64"/>
        <v>472.26699999999994</v>
      </c>
      <c r="G537" s="7">
        <f t="shared" si="66"/>
        <v>743.98953726004333</v>
      </c>
      <c r="H537" s="8">
        <f t="shared" si="67"/>
        <v>200.54446273995663</v>
      </c>
      <c r="I537" s="8">
        <f t="shared" si="68"/>
        <v>543.44507452008668</v>
      </c>
      <c r="J537" s="9">
        <f t="shared" si="69"/>
        <v>271.72253726004334</v>
      </c>
      <c r="K537" s="9">
        <f t="shared" si="70"/>
        <v>271.72253726004334</v>
      </c>
      <c r="L537" s="10">
        <f t="shared" si="65"/>
        <v>472.26699999999994</v>
      </c>
    </row>
    <row r="538" spans="5:12" x14ac:dyDescent="0.25">
      <c r="E538" s="5">
        <v>516</v>
      </c>
      <c r="F538" s="6">
        <f t="shared" si="64"/>
        <v>472.26699999999994</v>
      </c>
      <c r="G538" s="7">
        <f t="shared" si="66"/>
        <v>743.98953726004333</v>
      </c>
      <c r="H538" s="8">
        <f t="shared" si="67"/>
        <v>200.54446273995663</v>
      </c>
      <c r="I538" s="8">
        <f t="shared" si="68"/>
        <v>543.44507452008668</v>
      </c>
      <c r="J538" s="9">
        <f t="shared" si="69"/>
        <v>271.72253726004334</v>
      </c>
      <c r="K538" s="9">
        <f t="shared" si="70"/>
        <v>271.72253726004334</v>
      </c>
      <c r="L538" s="10">
        <f t="shared" si="65"/>
        <v>472.26699999999994</v>
      </c>
    </row>
    <row r="539" spans="5:12" x14ac:dyDescent="0.25">
      <c r="E539" s="5">
        <v>517</v>
      </c>
      <c r="F539" s="6">
        <f t="shared" ref="F539:F602" si="71">F$3</f>
        <v>472.26699999999994</v>
      </c>
      <c r="G539" s="7">
        <f t="shared" si="66"/>
        <v>743.98953726004333</v>
      </c>
      <c r="H539" s="8">
        <f t="shared" si="67"/>
        <v>200.54446273995663</v>
      </c>
      <c r="I539" s="8">
        <f t="shared" si="68"/>
        <v>543.44507452008668</v>
      </c>
      <c r="J539" s="9">
        <f t="shared" si="69"/>
        <v>271.72253726004334</v>
      </c>
      <c r="K539" s="9">
        <f t="shared" si="70"/>
        <v>271.72253726004334</v>
      </c>
      <c r="L539" s="10">
        <f t="shared" ref="L539:L602" si="72">H539+J539</f>
        <v>472.26699999999994</v>
      </c>
    </row>
    <row r="540" spans="5:12" x14ac:dyDescent="0.25">
      <c r="E540" s="5">
        <v>518</v>
      </c>
      <c r="F540" s="6">
        <f t="shared" si="71"/>
        <v>472.26699999999994</v>
      </c>
      <c r="G540" s="7">
        <f t="shared" ref="G540:G603" si="73">F540+K539</f>
        <v>743.98953726004333</v>
      </c>
      <c r="H540" s="8">
        <f t="shared" si="67"/>
        <v>200.54446273995663</v>
      </c>
      <c r="I540" s="8">
        <f t="shared" si="68"/>
        <v>543.44507452008668</v>
      </c>
      <c r="J540" s="9">
        <f t="shared" si="69"/>
        <v>271.72253726004334</v>
      </c>
      <c r="K540" s="9">
        <f t="shared" si="70"/>
        <v>271.72253726004334</v>
      </c>
      <c r="L540" s="10">
        <f t="shared" si="72"/>
        <v>472.26699999999994</v>
      </c>
    </row>
    <row r="541" spans="5:12" x14ac:dyDescent="0.25">
      <c r="E541" s="5">
        <v>519</v>
      </c>
      <c r="F541" s="6">
        <f t="shared" si="71"/>
        <v>472.26699999999994</v>
      </c>
      <c r="G541" s="7">
        <f t="shared" si="73"/>
        <v>743.98953726004333</v>
      </c>
      <c r="H541" s="8">
        <f t="shared" si="67"/>
        <v>200.54446273995663</v>
      </c>
      <c r="I541" s="8">
        <f t="shared" si="68"/>
        <v>543.44507452008668</v>
      </c>
      <c r="J541" s="9">
        <f t="shared" si="69"/>
        <v>271.72253726004334</v>
      </c>
      <c r="K541" s="9">
        <f t="shared" si="70"/>
        <v>271.72253726004334</v>
      </c>
      <c r="L541" s="10">
        <f t="shared" si="72"/>
        <v>472.26699999999994</v>
      </c>
    </row>
    <row r="542" spans="5:12" x14ac:dyDescent="0.25">
      <c r="E542" s="5">
        <v>520</v>
      </c>
      <c r="F542" s="6">
        <f t="shared" si="71"/>
        <v>472.26699999999994</v>
      </c>
      <c r="G542" s="7">
        <f t="shared" si="73"/>
        <v>743.98953726004333</v>
      </c>
      <c r="H542" s="8">
        <f t="shared" si="67"/>
        <v>200.54446273995663</v>
      </c>
      <c r="I542" s="8">
        <f t="shared" si="68"/>
        <v>543.44507452008668</v>
      </c>
      <c r="J542" s="9">
        <f t="shared" si="69"/>
        <v>271.72253726004334</v>
      </c>
      <c r="K542" s="9">
        <f t="shared" si="70"/>
        <v>271.72253726004334</v>
      </c>
      <c r="L542" s="10">
        <f t="shared" si="72"/>
        <v>472.26699999999994</v>
      </c>
    </row>
    <row r="543" spans="5:12" x14ac:dyDescent="0.25">
      <c r="E543" s="5">
        <v>521</v>
      </c>
      <c r="F543" s="6">
        <f t="shared" si="71"/>
        <v>472.26699999999994</v>
      </c>
      <c r="G543" s="7">
        <f t="shared" si="73"/>
        <v>743.98953726004333</v>
      </c>
      <c r="H543" s="8">
        <f t="shared" si="67"/>
        <v>200.54446273995663</v>
      </c>
      <c r="I543" s="8">
        <f t="shared" si="68"/>
        <v>543.44507452008668</v>
      </c>
      <c r="J543" s="9">
        <f t="shared" si="69"/>
        <v>271.72253726004334</v>
      </c>
      <c r="K543" s="9">
        <f t="shared" si="70"/>
        <v>271.72253726004334</v>
      </c>
      <c r="L543" s="10">
        <f t="shared" si="72"/>
        <v>472.26699999999994</v>
      </c>
    </row>
    <row r="544" spans="5:12" x14ac:dyDescent="0.25">
      <c r="E544" s="5">
        <v>522</v>
      </c>
      <c r="F544" s="6">
        <f t="shared" si="71"/>
        <v>472.26699999999994</v>
      </c>
      <c r="G544" s="7">
        <f t="shared" si="73"/>
        <v>743.98953726004333</v>
      </c>
      <c r="H544" s="8">
        <f t="shared" si="67"/>
        <v>200.54446273995663</v>
      </c>
      <c r="I544" s="8">
        <f t="shared" si="68"/>
        <v>543.44507452008668</v>
      </c>
      <c r="J544" s="9">
        <f t="shared" si="69"/>
        <v>271.72253726004334</v>
      </c>
      <c r="K544" s="9">
        <f t="shared" si="70"/>
        <v>271.72253726004334</v>
      </c>
      <c r="L544" s="10">
        <f t="shared" si="72"/>
        <v>472.26699999999994</v>
      </c>
    </row>
    <row r="545" spans="5:12" x14ac:dyDescent="0.25">
      <c r="E545" s="5">
        <v>523</v>
      </c>
      <c r="F545" s="6">
        <f t="shared" si="71"/>
        <v>472.26699999999994</v>
      </c>
      <c r="G545" s="7">
        <f t="shared" si="73"/>
        <v>743.98953726004333</v>
      </c>
      <c r="H545" s="8">
        <f t="shared" si="67"/>
        <v>200.54446273995663</v>
      </c>
      <c r="I545" s="8">
        <f t="shared" si="68"/>
        <v>543.44507452008668</v>
      </c>
      <c r="J545" s="9">
        <f t="shared" si="69"/>
        <v>271.72253726004334</v>
      </c>
      <c r="K545" s="9">
        <f t="shared" si="70"/>
        <v>271.72253726004334</v>
      </c>
      <c r="L545" s="10">
        <f t="shared" si="72"/>
        <v>472.26699999999994</v>
      </c>
    </row>
    <row r="546" spans="5:12" x14ac:dyDescent="0.25">
      <c r="E546" s="5">
        <v>524</v>
      </c>
      <c r="F546" s="6">
        <f t="shared" si="71"/>
        <v>472.26699999999994</v>
      </c>
      <c r="G546" s="7">
        <f t="shared" si="73"/>
        <v>743.98953726004333</v>
      </c>
      <c r="H546" s="8">
        <f t="shared" si="67"/>
        <v>200.54446273995663</v>
      </c>
      <c r="I546" s="8">
        <f t="shared" si="68"/>
        <v>543.44507452008668</v>
      </c>
      <c r="J546" s="9">
        <f t="shared" si="69"/>
        <v>271.72253726004334</v>
      </c>
      <c r="K546" s="9">
        <f t="shared" si="70"/>
        <v>271.72253726004334</v>
      </c>
      <c r="L546" s="10">
        <f t="shared" si="72"/>
        <v>472.26699999999994</v>
      </c>
    </row>
    <row r="547" spans="5:12" x14ac:dyDescent="0.25">
      <c r="E547" s="5">
        <v>525</v>
      </c>
      <c r="F547" s="6">
        <f t="shared" si="71"/>
        <v>472.26699999999994</v>
      </c>
      <c r="G547" s="7">
        <f t="shared" si="73"/>
        <v>743.98953726004333</v>
      </c>
      <c r="H547" s="8">
        <f t="shared" si="67"/>
        <v>200.54446273995663</v>
      </c>
      <c r="I547" s="8">
        <f t="shared" si="68"/>
        <v>543.44507452008668</v>
      </c>
      <c r="J547" s="9">
        <f t="shared" si="69"/>
        <v>271.72253726004334</v>
      </c>
      <c r="K547" s="9">
        <f t="shared" si="70"/>
        <v>271.72253726004334</v>
      </c>
      <c r="L547" s="10">
        <f t="shared" si="72"/>
        <v>472.26699999999994</v>
      </c>
    </row>
    <row r="548" spans="5:12" x14ac:dyDescent="0.25">
      <c r="E548" s="5">
        <v>526</v>
      </c>
      <c r="F548" s="6">
        <f t="shared" si="71"/>
        <v>472.26699999999994</v>
      </c>
      <c r="G548" s="7">
        <f t="shared" si="73"/>
        <v>743.98953726004333</v>
      </c>
      <c r="H548" s="8">
        <f t="shared" si="67"/>
        <v>200.54446273995663</v>
      </c>
      <c r="I548" s="8">
        <f t="shared" si="68"/>
        <v>543.44507452008668</v>
      </c>
      <c r="J548" s="9">
        <f t="shared" si="69"/>
        <v>271.72253726004334</v>
      </c>
      <c r="K548" s="9">
        <f t="shared" si="70"/>
        <v>271.72253726004334</v>
      </c>
      <c r="L548" s="10">
        <f t="shared" si="72"/>
        <v>472.26699999999994</v>
      </c>
    </row>
    <row r="549" spans="5:12" x14ac:dyDescent="0.25">
      <c r="E549" s="5">
        <v>527</v>
      </c>
      <c r="F549" s="6">
        <f t="shared" si="71"/>
        <v>472.26699999999994</v>
      </c>
      <c r="G549" s="7">
        <f t="shared" si="73"/>
        <v>743.98953726004333</v>
      </c>
      <c r="H549" s="8">
        <f t="shared" si="67"/>
        <v>200.54446273995663</v>
      </c>
      <c r="I549" s="8">
        <f t="shared" si="68"/>
        <v>543.44507452008668</v>
      </c>
      <c r="J549" s="9">
        <f t="shared" si="69"/>
        <v>271.72253726004334</v>
      </c>
      <c r="K549" s="9">
        <f t="shared" si="70"/>
        <v>271.72253726004334</v>
      </c>
      <c r="L549" s="10">
        <f t="shared" si="72"/>
        <v>472.26699999999994</v>
      </c>
    </row>
    <row r="550" spans="5:12" x14ac:dyDescent="0.25">
      <c r="E550" s="5">
        <v>528</v>
      </c>
      <c r="F550" s="6">
        <f t="shared" si="71"/>
        <v>472.26699999999994</v>
      </c>
      <c r="G550" s="7">
        <f t="shared" si="73"/>
        <v>743.98953726004333</v>
      </c>
      <c r="H550" s="8">
        <f t="shared" si="67"/>
        <v>200.54446273995663</v>
      </c>
      <c r="I550" s="8">
        <f t="shared" si="68"/>
        <v>543.44507452008668</v>
      </c>
      <c r="J550" s="9">
        <f t="shared" si="69"/>
        <v>271.72253726004334</v>
      </c>
      <c r="K550" s="9">
        <f t="shared" si="70"/>
        <v>271.72253726004334</v>
      </c>
      <c r="L550" s="10">
        <f t="shared" si="72"/>
        <v>472.26699999999994</v>
      </c>
    </row>
    <row r="551" spans="5:12" x14ac:dyDescent="0.25">
      <c r="E551" s="5">
        <v>529</v>
      </c>
      <c r="F551" s="6">
        <f t="shared" si="71"/>
        <v>472.26699999999994</v>
      </c>
      <c r="G551" s="7">
        <f t="shared" si="73"/>
        <v>743.98953726004333</v>
      </c>
      <c r="H551" s="8">
        <f t="shared" si="67"/>
        <v>200.54446273995663</v>
      </c>
      <c r="I551" s="8">
        <f t="shared" si="68"/>
        <v>543.44507452008668</v>
      </c>
      <c r="J551" s="9">
        <f t="shared" si="69"/>
        <v>271.72253726004334</v>
      </c>
      <c r="K551" s="9">
        <f t="shared" si="70"/>
        <v>271.72253726004334</v>
      </c>
      <c r="L551" s="10">
        <f t="shared" si="72"/>
        <v>472.26699999999994</v>
      </c>
    </row>
    <row r="552" spans="5:12" x14ac:dyDescent="0.25">
      <c r="E552" s="5">
        <v>530</v>
      </c>
      <c r="F552" s="6">
        <f t="shared" si="71"/>
        <v>472.26699999999994</v>
      </c>
      <c r="G552" s="7">
        <f t="shared" si="73"/>
        <v>743.98953726004333</v>
      </c>
      <c r="H552" s="8">
        <f t="shared" si="67"/>
        <v>200.54446273995663</v>
      </c>
      <c r="I552" s="8">
        <f t="shared" si="68"/>
        <v>543.44507452008668</v>
      </c>
      <c r="J552" s="9">
        <f t="shared" si="69"/>
        <v>271.72253726004334</v>
      </c>
      <c r="K552" s="9">
        <f t="shared" si="70"/>
        <v>271.72253726004334</v>
      </c>
      <c r="L552" s="10">
        <f t="shared" si="72"/>
        <v>472.26699999999994</v>
      </c>
    </row>
    <row r="553" spans="5:12" x14ac:dyDescent="0.25">
      <c r="E553" s="5">
        <v>531</v>
      </c>
      <c r="F553" s="6">
        <f t="shared" si="71"/>
        <v>472.26699999999994</v>
      </c>
      <c r="G553" s="7">
        <f t="shared" si="73"/>
        <v>743.98953726004333</v>
      </c>
      <c r="H553" s="8">
        <f t="shared" si="67"/>
        <v>200.54446273995663</v>
      </c>
      <c r="I553" s="8">
        <f t="shared" si="68"/>
        <v>543.44507452008668</v>
      </c>
      <c r="J553" s="9">
        <f t="shared" si="69"/>
        <v>271.72253726004334</v>
      </c>
      <c r="K553" s="9">
        <f t="shared" si="70"/>
        <v>271.72253726004334</v>
      </c>
      <c r="L553" s="10">
        <f t="shared" si="72"/>
        <v>472.26699999999994</v>
      </c>
    </row>
    <row r="554" spans="5:12" x14ac:dyDescent="0.25">
      <c r="E554" s="5">
        <v>532</v>
      </c>
      <c r="F554" s="6">
        <f t="shared" si="71"/>
        <v>472.26699999999994</v>
      </c>
      <c r="G554" s="7">
        <f t="shared" si="73"/>
        <v>743.98953726004333</v>
      </c>
      <c r="H554" s="8">
        <f t="shared" si="67"/>
        <v>200.54446273995663</v>
      </c>
      <c r="I554" s="8">
        <f t="shared" si="68"/>
        <v>543.44507452008668</v>
      </c>
      <c r="J554" s="9">
        <f t="shared" si="69"/>
        <v>271.72253726004334</v>
      </c>
      <c r="K554" s="9">
        <f t="shared" si="70"/>
        <v>271.72253726004334</v>
      </c>
      <c r="L554" s="10">
        <f t="shared" si="72"/>
        <v>472.26699999999994</v>
      </c>
    </row>
    <row r="555" spans="5:12" x14ac:dyDescent="0.25">
      <c r="E555" s="5">
        <v>533</v>
      </c>
      <c r="F555" s="6">
        <f t="shared" si="71"/>
        <v>472.26699999999994</v>
      </c>
      <c r="G555" s="7">
        <f t="shared" si="73"/>
        <v>743.98953726004333</v>
      </c>
      <c r="H555" s="8">
        <f t="shared" si="67"/>
        <v>200.54446273995663</v>
      </c>
      <c r="I555" s="8">
        <f t="shared" si="68"/>
        <v>543.44507452008668</v>
      </c>
      <c r="J555" s="9">
        <f t="shared" si="69"/>
        <v>271.72253726004334</v>
      </c>
      <c r="K555" s="9">
        <f t="shared" si="70"/>
        <v>271.72253726004334</v>
      </c>
      <c r="L555" s="10">
        <f t="shared" si="72"/>
        <v>472.26699999999994</v>
      </c>
    </row>
    <row r="556" spans="5:12" x14ac:dyDescent="0.25">
      <c r="E556" s="5">
        <v>534</v>
      </c>
      <c r="F556" s="6">
        <f t="shared" si="71"/>
        <v>472.26699999999994</v>
      </c>
      <c r="G556" s="7">
        <f t="shared" si="73"/>
        <v>743.98953726004333</v>
      </c>
      <c r="H556" s="8">
        <f t="shared" si="67"/>
        <v>200.54446273995663</v>
      </c>
      <c r="I556" s="8">
        <f t="shared" si="68"/>
        <v>543.44507452008668</v>
      </c>
      <c r="J556" s="9">
        <f t="shared" si="69"/>
        <v>271.72253726004334</v>
      </c>
      <c r="K556" s="9">
        <f t="shared" si="70"/>
        <v>271.72253726004334</v>
      </c>
      <c r="L556" s="10">
        <f t="shared" si="72"/>
        <v>472.26699999999994</v>
      </c>
    </row>
    <row r="557" spans="5:12" x14ac:dyDescent="0.25">
      <c r="E557" s="5">
        <v>535</v>
      </c>
      <c r="F557" s="6">
        <f t="shared" si="71"/>
        <v>472.26699999999994</v>
      </c>
      <c r="G557" s="7">
        <f t="shared" si="73"/>
        <v>743.98953726004333</v>
      </c>
      <c r="H557" s="8">
        <f t="shared" si="67"/>
        <v>200.54446273995663</v>
      </c>
      <c r="I557" s="8">
        <f t="shared" si="68"/>
        <v>543.44507452008668</v>
      </c>
      <c r="J557" s="9">
        <f t="shared" si="69"/>
        <v>271.72253726004334</v>
      </c>
      <c r="K557" s="9">
        <f t="shared" si="70"/>
        <v>271.72253726004334</v>
      </c>
      <c r="L557" s="10">
        <f t="shared" si="72"/>
        <v>472.26699999999994</v>
      </c>
    </row>
    <row r="558" spans="5:12" x14ac:dyDescent="0.25">
      <c r="E558" s="5">
        <v>536</v>
      </c>
      <c r="F558" s="6">
        <f t="shared" si="71"/>
        <v>472.26699999999994</v>
      </c>
      <c r="G558" s="7">
        <f t="shared" si="73"/>
        <v>743.98953726004333</v>
      </c>
      <c r="H558" s="8">
        <f t="shared" si="67"/>
        <v>200.54446273995663</v>
      </c>
      <c r="I558" s="8">
        <f t="shared" si="68"/>
        <v>543.44507452008668</v>
      </c>
      <c r="J558" s="9">
        <f t="shared" si="69"/>
        <v>271.72253726004334</v>
      </c>
      <c r="K558" s="9">
        <f t="shared" si="70"/>
        <v>271.72253726004334</v>
      </c>
      <c r="L558" s="10">
        <f t="shared" si="72"/>
        <v>472.26699999999994</v>
      </c>
    </row>
    <row r="559" spans="5:12" x14ac:dyDescent="0.25">
      <c r="E559" s="5">
        <v>537</v>
      </c>
      <c r="F559" s="6">
        <f t="shared" si="71"/>
        <v>472.26699999999994</v>
      </c>
      <c r="G559" s="7">
        <f t="shared" si="73"/>
        <v>743.98953726004333</v>
      </c>
      <c r="H559" s="8">
        <f t="shared" si="67"/>
        <v>200.54446273995663</v>
      </c>
      <c r="I559" s="8">
        <f t="shared" si="68"/>
        <v>543.44507452008668</v>
      </c>
      <c r="J559" s="9">
        <f t="shared" si="69"/>
        <v>271.72253726004334</v>
      </c>
      <c r="K559" s="9">
        <f t="shared" si="70"/>
        <v>271.72253726004334</v>
      </c>
      <c r="L559" s="10">
        <f t="shared" si="72"/>
        <v>472.26699999999994</v>
      </c>
    </row>
    <row r="560" spans="5:12" x14ac:dyDescent="0.25">
      <c r="E560" s="5">
        <v>538</v>
      </c>
      <c r="F560" s="6">
        <f t="shared" si="71"/>
        <v>472.26699999999994</v>
      </c>
      <c r="G560" s="7">
        <f t="shared" si="73"/>
        <v>743.98953726004333</v>
      </c>
      <c r="H560" s="8">
        <f t="shared" si="67"/>
        <v>200.54446273995663</v>
      </c>
      <c r="I560" s="8">
        <f t="shared" si="68"/>
        <v>543.44507452008668</v>
      </c>
      <c r="J560" s="9">
        <f t="shared" si="69"/>
        <v>271.72253726004334</v>
      </c>
      <c r="K560" s="9">
        <f t="shared" si="70"/>
        <v>271.72253726004334</v>
      </c>
      <c r="L560" s="10">
        <f t="shared" si="72"/>
        <v>472.26699999999994</v>
      </c>
    </row>
    <row r="561" spans="5:12" x14ac:dyDescent="0.25">
      <c r="E561" s="5">
        <v>539</v>
      </c>
      <c r="F561" s="6">
        <f t="shared" si="71"/>
        <v>472.26699999999994</v>
      </c>
      <c r="G561" s="7">
        <f t="shared" si="73"/>
        <v>743.98953726004333</v>
      </c>
      <c r="H561" s="8">
        <f t="shared" si="67"/>
        <v>200.54446273995663</v>
      </c>
      <c r="I561" s="8">
        <f t="shared" si="68"/>
        <v>543.44507452008668</v>
      </c>
      <c r="J561" s="9">
        <f t="shared" si="69"/>
        <v>271.72253726004334</v>
      </c>
      <c r="K561" s="9">
        <f t="shared" si="70"/>
        <v>271.72253726004334</v>
      </c>
      <c r="L561" s="10">
        <f t="shared" si="72"/>
        <v>472.26699999999994</v>
      </c>
    </row>
    <row r="562" spans="5:12" x14ac:dyDescent="0.25">
      <c r="E562" s="5">
        <v>540</v>
      </c>
      <c r="F562" s="6">
        <f t="shared" si="71"/>
        <v>472.26699999999994</v>
      </c>
      <c r="G562" s="7">
        <f t="shared" si="73"/>
        <v>743.98953726004333</v>
      </c>
      <c r="H562" s="8">
        <f t="shared" si="67"/>
        <v>200.54446273995663</v>
      </c>
      <c r="I562" s="8">
        <f t="shared" si="68"/>
        <v>543.44507452008668</v>
      </c>
      <c r="J562" s="9">
        <f t="shared" si="69"/>
        <v>271.72253726004334</v>
      </c>
      <c r="K562" s="9">
        <f t="shared" si="70"/>
        <v>271.72253726004334</v>
      </c>
      <c r="L562" s="10">
        <f t="shared" si="72"/>
        <v>472.26699999999994</v>
      </c>
    </row>
    <row r="563" spans="5:12" x14ac:dyDescent="0.25">
      <c r="E563" s="5">
        <v>541</v>
      </c>
      <c r="F563" s="6">
        <f t="shared" si="71"/>
        <v>472.26699999999994</v>
      </c>
      <c r="G563" s="7">
        <f t="shared" si="73"/>
        <v>743.98953726004333</v>
      </c>
      <c r="H563" s="8">
        <f t="shared" si="67"/>
        <v>200.54446273995663</v>
      </c>
      <c r="I563" s="8">
        <f t="shared" si="68"/>
        <v>543.44507452008668</v>
      </c>
      <c r="J563" s="9">
        <f t="shared" si="69"/>
        <v>271.72253726004334</v>
      </c>
      <c r="K563" s="9">
        <f t="shared" si="70"/>
        <v>271.72253726004334</v>
      </c>
      <c r="L563" s="10">
        <f t="shared" si="72"/>
        <v>472.26699999999994</v>
      </c>
    </row>
    <row r="564" spans="5:12" x14ac:dyDescent="0.25">
      <c r="E564" s="5">
        <v>542</v>
      </c>
      <c r="F564" s="6">
        <f t="shared" si="71"/>
        <v>472.26699999999994</v>
      </c>
      <c r="G564" s="7">
        <f t="shared" si="73"/>
        <v>743.98953726004333</v>
      </c>
      <c r="H564" s="8">
        <f t="shared" si="67"/>
        <v>200.54446273995663</v>
      </c>
      <c r="I564" s="8">
        <f t="shared" si="68"/>
        <v>543.44507452008668</v>
      </c>
      <c r="J564" s="9">
        <f t="shared" si="69"/>
        <v>271.72253726004334</v>
      </c>
      <c r="K564" s="9">
        <f t="shared" si="70"/>
        <v>271.72253726004334</v>
      </c>
      <c r="L564" s="10">
        <f t="shared" si="72"/>
        <v>472.26699999999994</v>
      </c>
    </row>
    <row r="565" spans="5:12" x14ac:dyDescent="0.25">
      <c r="E565" s="5">
        <v>543</v>
      </c>
      <c r="F565" s="6">
        <f t="shared" si="71"/>
        <v>472.26699999999994</v>
      </c>
      <c r="G565" s="7">
        <f t="shared" si="73"/>
        <v>743.98953726004333</v>
      </c>
      <c r="H565" s="8">
        <f t="shared" si="67"/>
        <v>200.54446273995663</v>
      </c>
      <c r="I565" s="8">
        <f t="shared" si="68"/>
        <v>543.44507452008668</v>
      </c>
      <c r="J565" s="9">
        <f t="shared" si="69"/>
        <v>271.72253726004334</v>
      </c>
      <c r="K565" s="9">
        <f t="shared" si="70"/>
        <v>271.72253726004334</v>
      </c>
      <c r="L565" s="10">
        <f t="shared" si="72"/>
        <v>472.26699999999994</v>
      </c>
    </row>
    <row r="566" spans="5:12" x14ac:dyDescent="0.25">
      <c r="E566" s="5">
        <v>544</v>
      </c>
      <c r="F566" s="6">
        <f t="shared" si="71"/>
        <v>472.26699999999994</v>
      </c>
      <c r="G566" s="7">
        <f t="shared" si="73"/>
        <v>743.98953726004333</v>
      </c>
      <c r="H566" s="8">
        <f t="shared" si="67"/>
        <v>200.54446273995663</v>
      </c>
      <c r="I566" s="8">
        <f t="shared" si="68"/>
        <v>543.44507452008668</v>
      </c>
      <c r="J566" s="9">
        <f t="shared" si="69"/>
        <v>271.72253726004334</v>
      </c>
      <c r="K566" s="9">
        <f t="shared" si="70"/>
        <v>271.72253726004334</v>
      </c>
      <c r="L566" s="10">
        <f t="shared" si="72"/>
        <v>472.26699999999994</v>
      </c>
    </row>
    <row r="567" spans="5:12" x14ac:dyDescent="0.25">
      <c r="E567" s="5">
        <v>545</v>
      </c>
      <c r="F567" s="6">
        <f t="shared" si="71"/>
        <v>472.26699999999994</v>
      </c>
      <c r="G567" s="7">
        <f t="shared" si="73"/>
        <v>743.98953726004333</v>
      </c>
      <c r="H567" s="8">
        <f t="shared" si="67"/>
        <v>200.54446273995663</v>
      </c>
      <c r="I567" s="8">
        <f t="shared" si="68"/>
        <v>543.44507452008668</v>
      </c>
      <c r="J567" s="9">
        <f t="shared" si="69"/>
        <v>271.72253726004334</v>
      </c>
      <c r="K567" s="9">
        <f t="shared" si="70"/>
        <v>271.72253726004334</v>
      </c>
      <c r="L567" s="10">
        <f t="shared" si="72"/>
        <v>472.26699999999994</v>
      </c>
    </row>
    <row r="568" spans="5:12" x14ac:dyDescent="0.25">
      <c r="E568" s="5">
        <v>546</v>
      </c>
      <c r="F568" s="6">
        <f t="shared" si="71"/>
        <v>472.26699999999994</v>
      </c>
      <c r="G568" s="7">
        <f t="shared" si="73"/>
        <v>743.98953726004333</v>
      </c>
      <c r="H568" s="8">
        <f t="shared" si="67"/>
        <v>200.54446273995663</v>
      </c>
      <c r="I568" s="8">
        <f t="shared" si="68"/>
        <v>543.44507452008668</v>
      </c>
      <c r="J568" s="9">
        <f t="shared" si="69"/>
        <v>271.72253726004334</v>
      </c>
      <c r="K568" s="9">
        <f t="shared" si="70"/>
        <v>271.72253726004334</v>
      </c>
      <c r="L568" s="10">
        <f t="shared" si="72"/>
        <v>472.26699999999994</v>
      </c>
    </row>
    <row r="569" spans="5:12" x14ac:dyDescent="0.25">
      <c r="E569" s="5">
        <v>547</v>
      </c>
      <c r="F569" s="6">
        <f t="shared" si="71"/>
        <v>472.26699999999994</v>
      </c>
      <c r="G569" s="7">
        <f t="shared" si="73"/>
        <v>743.98953726004333</v>
      </c>
      <c r="H569" s="8">
        <f t="shared" si="67"/>
        <v>200.54446273995663</v>
      </c>
      <c r="I569" s="8">
        <f t="shared" si="68"/>
        <v>543.44507452008668</v>
      </c>
      <c r="J569" s="9">
        <f t="shared" si="69"/>
        <v>271.72253726004334</v>
      </c>
      <c r="K569" s="9">
        <f t="shared" si="70"/>
        <v>271.72253726004334</v>
      </c>
      <c r="L569" s="10">
        <f t="shared" si="72"/>
        <v>472.26699999999994</v>
      </c>
    </row>
    <row r="570" spans="5:12" x14ac:dyDescent="0.25">
      <c r="E570" s="5">
        <v>548</v>
      </c>
      <c r="F570" s="6">
        <f t="shared" si="71"/>
        <v>472.26699999999994</v>
      </c>
      <c r="G570" s="7">
        <f t="shared" si="73"/>
        <v>743.98953726004333</v>
      </c>
      <c r="H570" s="8">
        <f t="shared" si="67"/>
        <v>200.54446273995663</v>
      </c>
      <c r="I570" s="8">
        <f t="shared" si="68"/>
        <v>543.44507452008668</v>
      </c>
      <c r="J570" s="9">
        <f t="shared" si="69"/>
        <v>271.72253726004334</v>
      </c>
      <c r="K570" s="9">
        <f t="shared" si="70"/>
        <v>271.72253726004334</v>
      </c>
      <c r="L570" s="10">
        <f t="shared" si="72"/>
        <v>472.26699999999994</v>
      </c>
    </row>
    <row r="571" spans="5:12" x14ac:dyDescent="0.25">
      <c r="E571" s="5">
        <v>549</v>
      </c>
      <c r="F571" s="6">
        <f t="shared" si="71"/>
        <v>472.26699999999994</v>
      </c>
      <c r="G571" s="7">
        <f t="shared" si="73"/>
        <v>743.98953726004333</v>
      </c>
      <c r="H571" s="8">
        <f t="shared" si="67"/>
        <v>200.54446273995663</v>
      </c>
      <c r="I571" s="8">
        <f t="shared" si="68"/>
        <v>543.44507452008668</v>
      </c>
      <c r="J571" s="9">
        <f t="shared" si="69"/>
        <v>271.72253726004334</v>
      </c>
      <c r="K571" s="9">
        <f t="shared" si="70"/>
        <v>271.72253726004334</v>
      </c>
      <c r="L571" s="10">
        <f t="shared" si="72"/>
        <v>472.26699999999994</v>
      </c>
    </row>
    <row r="572" spans="5:12" x14ac:dyDescent="0.25">
      <c r="E572" s="5">
        <v>550</v>
      </c>
      <c r="F572" s="6">
        <f t="shared" si="71"/>
        <v>472.26699999999994</v>
      </c>
      <c r="G572" s="7">
        <f t="shared" si="73"/>
        <v>743.98953726004333</v>
      </c>
      <c r="H572" s="8">
        <f t="shared" si="67"/>
        <v>200.54446273995663</v>
      </c>
      <c r="I572" s="8">
        <f t="shared" si="68"/>
        <v>543.44507452008668</v>
      </c>
      <c r="J572" s="9">
        <f t="shared" si="69"/>
        <v>271.72253726004334</v>
      </c>
      <c r="K572" s="9">
        <f t="shared" si="70"/>
        <v>271.72253726004334</v>
      </c>
      <c r="L572" s="10">
        <f t="shared" si="72"/>
        <v>472.26699999999994</v>
      </c>
    </row>
    <row r="573" spans="5:12" x14ac:dyDescent="0.25">
      <c r="E573" s="5">
        <v>551</v>
      </c>
      <c r="F573" s="6">
        <f t="shared" si="71"/>
        <v>472.26699999999994</v>
      </c>
      <c r="G573" s="7">
        <f t="shared" si="73"/>
        <v>743.98953726004333</v>
      </c>
      <c r="H573" s="8">
        <f t="shared" si="67"/>
        <v>200.54446273995663</v>
      </c>
      <c r="I573" s="8">
        <f t="shared" si="68"/>
        <v>543.44507452008668</v>
      </c>
      <c r="J573" s="9">
        <f t="shared" si="69"/>
        <v>271.72253726004334</v>
      </c>
      <c r="K573" s="9">
        <f t="shared" si="70"/>
        <v>271.72253726004334</v>
      </c>
      <c r="L573" s="10">
        <f t="shared" si="72"/>
        <v>472.26699999999994</v>
      </c>
    </row>
    <row r="574" spans="5:12" x14ac:dyDescent="0.25">
      <c r="E574" s="5">
        <v>552</v>
      </c>
      <c r="F574" s="6">
        <f t="shared" si="71"/>
        <v>472.26699999999994</v>
      </c>
      <c r="G574" s="7">
        <f t="shared" si="73"/>
        <v>743.98953726004333</v>
      </c>
      <c r="H574" s="8">
        <f t="shared" si="67"/>
        <v>200.54446273995663</v>
      </c>
      <c r="I574" s="8">
        <f t="shared" si="68"/>
        <v>543.44507452008668</v>
      </c>
      <c r="J574" s="9">
        <f t="shared" si="69"/>
        <v>271.72253726004334</v>
      </c>
      <c r="K574" s="9">
        <f t="shared" si="70"/>
        <v>271.72253726004334</v>
      </c>
      <c r="L574" s="10">
        <f t="shared" si="72"/>
        <v>472.26699999999994</v>
      </c>
    </row>
    <row r="575" spans="5:12" x14ac:dyDescent="0.25">
      <c r="E575" s="5">
        <v>553</v>
      </c>
      <c r="F575" s="6">
        <f t="shared" si="71"/>
        <v>472.26699999999994</v>
      </c>
      <c r="G575" s="7">
        <f t="shared" si="73"/>
        <v>743.98953726004333</v>
      </c>
      <c r="H575" s="8">
        <f t="shared" si="67"/>
        <v>200.54446273995663</v>
      </c>
      <c r="I575" s="8">
        <f t="shared" si="68"/>
        <v>543.44507452008668</v>
      </c>
      <c r="J575" s="9">
        <f t="shared" si="69"/>
        <v>271.72253726004334</v>
      </c>
      <c r="K575" s="9">
        <f t="shared" si="70"/>
        <v>271.72253726004334</v>
      </c>
      <c r="L575" s="10">
        <f t="shared" si="72"/>
        <v>472.26699999999994</v>
      </c>
    </row>
    <row r="576" spans="5:12" x14ac:dyDescent="0.25">
      <c r="E576" s="5">
        <v>554</v>
      </c>
      <c r="F576" s="6">
        <f t="shared" si="71"/>
        <v>472.26699999999994</v>
      </c>
      <c r="G576" s="7">
        <f t="shared" si="73"/>
        <v>743.98953726004333</v>
      </c>
      <c r="H576" s="8">
        <f t="shared" si="67"/>
        <v>200.54446273995663</v>
      </c>
      <c r="I576" s="8">
        <f t="shared" si="68"/>
        <v>543.44507452008668</v>
      </c>
      <c r="J576" s="9">
        <f t="shared" si="69"/>
        <v>271.72253726004334</v>
      </c>
      <c r="K576" s="9">
        <f t="shared" si="70"/>
        <v>271.72253726004334</v>
      </c>
      <c r="L576" s="10">
        <f t="shared" si="72"/>
        <v>472.26699999999994</v>
      </c>
    </row>
    <row r="577" spans="5:12" x14ac:dyDescent="0.25">
      <c r="E577" s="5">
        <v>555</v>
      </c>
      <c r="F577" s="6">
        <f t="shared" si="71"/>
        <v>472.26699999999994</v>
      </c>
      <c r="G577" s="7">
        <f t="shared" si="73"/>
        <v>743.98953726004333</v>
      </c>
      <c r="H577" s="8">
        <f t="shared" si="67"/>
        <v>200.54446273995663</v>
      </c>
      <c r="I577" s="8">
        <f t="shared" si="68"/>
        <v>543.44507452008668</v>
      </c>
      <c r="J577" s="9">
        <f t="shared" si="69"/>
        <v>271.72253726004334</v>
      </c>
      <c r="K577" s="9">
        <f t="shared" si="70"/>
        <v>271.72253726004334</v>
      </c>
      <c r="L577" s="10">
        <f t="shared" si="72"/>
        <v>472.26699999999994</v>
      </c>
    </row>
    <row r="578" spans="5:12" x14ac:dyDescent="0.25">
      <c r="E578" s="5">
        <v>556</v>
      </c>
      <c r="F578" s="6">
        <f t="shared" si="71"/>
        <v>472.26699999999994</v>
      </c>
      <c r="G578" s="7">
        <f t="shared" si="73"/>
        <v>743.98953726004333</v>
      </c>
      <c r="H578" s="8">
        <f t="shared" si="67"/>
        <v>200.54446273995663</v>
      </c>
      <c r="I578" s="8">
        <f t="shared" si="68"/>
        <v>543.44507452008668</v>
      </c>
      <c r="J578" s="9">
        <f t="shared" si="69"/>
        <v>271.72253726004334</v>
      </c>
      <c r="K578" s="9">
        <f t="shared" si="70"/>
        <v>271.72253726004334</v>
      </c>
      <c r="L578" s="10">
        <f t="shared" si="72"/>
        <v>472.26699999999994</v>
      </c>
    </row>
    <row r="579" spans="5:12" x14ac:dyDescent="0.25">
      <c r="E579" s="5">
        <v>557</v>
      </c>
      <c r="F579" s="6">
        <f t="shared" si="71"/>
        <v>472.26699999999994</v>
      </c>
      <c r="G579" s="7">
        <f t="shared" si="73"/>
        <v>743.98953726004333</v>
      </c>
      <c r="H579" s="8">
        <f t="shared" si="67"/>
        <v>200.54446273995663</v>
      </c>
      <c r="I579" s="8">
        <f t="shared" si="68"/>
        <v>543.44507452008668</v>
      </c>
      <c r="J579" s="9">
        <f t="shared" si="69"/>
        <v>271.72253726004334</v>
      </c>
      <c r="K579" s="9">
        <f t="shared" si="70"/>
        <v>271.72253726004334</v>
      </c>
      <c r="L579" s="10">
        <f t="shared" si="72"/>
        <v>472.26699999999994</v>
      </c>
    </row>
    <row r="580" spans="5:12" x14ac:dyDescent="0.25">
      <c r="E580" s="5">
        <v>558</v>
      </c>
      <c r="F580" s="6">
        <f t="shared" si="71"/>
        <v>472.26699999999994</v>
      </c>
      <c r="G580" s="7">
        <f t="shared" si="73"/>
        <v>743.98953726004333</v>
      </c>
      <c r="H580" s="8">
        <f t="shared" si="67"/>
        <v>200.54446273995663</v>
      </c>
      <c r="I580" s="8">
        <f t="shared" si="68"/>
        <v>543.44507452008668</v>
      </c>
      <c r="J580" s="9">
        <f t="shared" si="69"/>
        <v>271.72253726004334</v>
      </c>
      <c r="K580" s="9">
        <f t="shared" si="70"/>
        <v>271.72253726004334</v>
      </c>
      <c r="L580" s="10">
        <f t="shared" si="72"/>
        <v>472.26699999999994</v>
      </c>
    </row>
    <row r="581" spans="5:12" x14ac:dyDescent="0.25">
      <c r="E581" s="5">
        <v>559</v>
      </c>
      <c r="F581" s="6">
        <f t="shared" si="71"/>
        <v>472.26699999999994</v>
      </c>
      <c r="G581" s="7">
        <f t="shared" si="73"/>
        <v>743.98953726004333</v>
      </c>
      <c r="H581" s="8">
        <f t="shared" si="67"/>
        <v>200.54446273995663</v>
      </c>
      <c r="I581" s="8">
        <f t="shared" si="68"/>
        <v>543.44507452008668</v>
      </c>
      <c r="J581" s="9">
        <f t="shared" si="69"/>
        <v>271.72253726004334</v>
      </c>
      <c r="K581" s="9">
        <f t="shared" si="70"/>
        <v>271.72253726004334</v>
      </c>
      <c r="L581" s="10">
        <f t="shared" si="72"/>
        <v>472.26699999999994</v>
      </c>
    </row>
    <row r="582" spans="5:12" x14ac:dyDescent="0.25">
      <c r="E582" s="5">
        <v>560</v>
      </c>
      <c r="F582" s="6">
        <f t="shared" si="71"/>
        <v>472.26699999999994</v>
      </c>
      <c r="G582" s="7">
        <f t="shared" si="73"/>
        <v>743.98953726004333</v>
      </c>
      <c r="H582" s="8">
        <f t="shared" si="67"/>
        <v>200.54446273995663</v>
      </c>
      <c r="I582" s="8">
        <f t="shared" si="68"/>
        <v>543.44507452008668</v>
      </c>
      <c r="J582" s="9">
        <f t="shared" si="69"/>
        <v>271.72253726004334</v>
      </c>
      <c r="K582" s="9">
        <f t="shared" si="70"/>
        <v>271.72253726004334</v>
      </c>
      <c r="L582" s="10">
        <f t="shared" si="72"/>
        <v>472.26699999999994</v>
      </c>
    </row>
    <row r="583" spans="5:12" x14ac:dyDescent="0.25">
      <c r="E583" s="5">
        <v>561</v>
      </c>
      <c r="F583" s="6">
        <f t="shared" si="71"/>
        <v>472.26699999999994</v>
      </c>
      <c r="G583" s="7">
        <f t="shared" si="73"/>
        <v>743.98953726004333</v>
      </c>
      <c r="H583" s="8">
        <f t="shared" si="67"/>
        <v>200.54446273995663</v>
      </c>
      <c r="I583" s="8">
        <f t="shared" si="68"/>
        <v>543.44507452008668</v>
      </c>
      <c r="J583" s="9">
        <f t="shared" si="69"/>
        <v>271.72253726004334</v>
      </c>
      <c r="K583" s="9">
        <f t="shared" si="70"/>
        <v>271.72253726004334</v>
      </c>
      <c r="L583" s="10">
        <f t="shared" si="72"/>
        <v>472.26699999999994</v>
      </c>
    </row>
    <row r="584" spans="5:12" x14ac:dyDescent="0.25">
      <c r="E584" s="5">
        <v>562</v>
      </c>
      <c r="F584" s="6">
        <f t="shared" si="71"/>
        <v>472.26699999999994</v>
      </c>
      <c r="G584" s="7">
        <f t="shared" si="73"/>
        <v>743.98953726004333</v>
      </c>
      <c r="H584" s="8">
        <f t="shared" si="67"/>
        <v>200.54446273995663</v>
      </c>
      <c r="I584" s="8">
        <f t="shared" si="68"/>
        <v>543.44507452008668</v>
      </c>
      <c r="J584" s="9">
        <f t="shared" si="69"/>
        <v>271.72253726004334</v>
      </c>
      <c r="K584" s="9">
        <f t="shared" si="70"/>
        <v>271.72253726004334</v>
      </c>
      <c r="L584" s="10">
        <f t="shared" si="72"/>
        <v>472.26699999999994</v>
      </c>
    </row>
    <row r="585" spans="5:12" x14ac:dyDescent="0.25">
      <c r="E585" s="5">
        <v>563</v>
      </c>
      <c r="F585" s="6">
        <f t="shared" si="71"/>
        <v>472.26699999999994</v>
      </c>
      <c r="G585" s="7">
        <f t="shared" si="73"/>
        <v>743.98953726004333</v>
      </c>
      <c r="H585" s="8">
        <f t="shared" si="67"/>
        <v>200.54446273995663</v>
      </c>
      <c r="I585" s="8">
        <f t="shared" si="68"/>
        <v>543.44507452008668</v>
      </c>
      <c r="J585" s="9">
        <f t="shared" si="69"/>
        <v>271.72253726004334</v>
      </c>
      <c r="K585" s="9">
        <f t="shared" si="70"/>
        <v>271.72253726004334</v>
      </c>
      <c r="L585" s="10">
        <f t="shared" si="72"/>
        <v>472.26699999999994</v>
      </c>
    </row>
    <row r="586" spans="5:12" x14ac:dyDescent="0.25">
      <c r="E586" s="5">
        <v>564</v>
      </c>
      <c r="F586" s="6">
        <f t="shared" si="71"/>
        <v>472.26699999999994</v>
      </c>
      <c r="G586" s="7">
        <f t="shared" si="73"/>
        <v>743.98953726004333</v>
      </c>
      <c r="H586" s="8">
        <f t="shared" si="67"/>
        <v>200.54446273995663</v>
      </c>
      <c r="I586" s="8">
        <f t="shared" si="68"/>
        <v>543.44507452008668</v>
      </c>
      <c r="J586" s="9">
        <f t="shared" si="69"/>
        <v>271.72253726004334</v>
      </c>
      <c r="K586" s="9">
        <f t="shared" si="70"/>
        <v>271.72253726004334</v>
      </c>
      <c r="L586" s="10">
        <f t="shared" si="72"/>
        <v>472.26699999999994</v>
      </c>
    </row>
    <row r="587" spans="5:12" x14ac:dyDescent="0.25">
      <c r="E587" s="5">
        <v>565</v>
      </c>
      <c r="F587" s="6">
        <f t="shared" si="71"/>
        <v>472.26699999999994</v>
      </c>
      <c r="G587" s="7">
        <f t="shared" si="73"/>
        <v>743.98953726004333</v>
      </c>
      <c r="H587" s="8">
        <f t="shared" si="67"/>
        <v>200.54446273995663</v>
      </c>
      <c r="I587" s="8">
        <f t="shared" si="68"/>
        <v>543.44507452008668</v>
      </c>
      <c r="J587" s="9">
        <f t="shared" si="69"/>
        <v>271.72253726004334</v>
      </c>
      <c r="K587" s="9">
        <f t="shared" si="70"/>
        <v>271.72253726004334</v>
      </c>
      <c r="L587" s="10">
        <f t="shared" si="72"/>
        <v>472.26699999999994</v>
      </c>
    </row>
    <row r="588" spans="5:12" x14ac:dyDescent="0.25">
      <c r="E588" s="5">
        <v>566</v>
      </c>
      <c r="F588" s="6">
        <f t="shared" si="71"/>
        <v>472.26699999999994</v>
      </c>
      <c r="G588" s="7">
        <f t="shared" si="73"/>
        <v>743.98953726004333</v>
      </c>
      <c r="H588" s="8">
        <f t="shared" si="67"/>
        <v>200.54446273995663</v>
      </c>
      <c r="I588" s="8">
        <f t="shared" si="68"/>
        <v>543.44507452008668</v>
      </c>
      <c r="J588" s="9">
        <f t="shared" si="69"/>
        <v>271.72253726004334</v>
      </c>
      <c r="K588" s="9">
        <f t="shared" si="70"/>
        <v>271.72253726004334</v>
      </c>
      <c r="L588" s="10">
        <f t="shared" si="72"/>
        <v>472.26699999999994</v>
      </c>
    </row>
    <row r="589" spans="5:12" x14ac:dyDescent="0.25">
      <c r="E589" s="5">
        <v>567</v>
      </c>
      <c r="F589" s="6">
        <f t="shared" si="71"/>
        <v>472.26699999999994</v>
      </c>
      <c r="G589" s="7">
        <f t="shared" si="73"/>
        <v>743.98953726004333</v>
      </c>
      <c r="H589" s="8">
        <f t="shared" si="67"/>
        <v>200.54446273995663</v>
      </c>
      <c r="I589" s="8">
        <f t="shared" si="68"/>
        <v>543.44507452008668</v>
      </c>
      <c r="J589" s="9">
        <f t="shared" si="69"/>
        <v>271.72253726004334</v>
      </c>
      <c r="K589" s="9">
        <f t="shared" si="70"/>
        <v>271.72253726004334</v>
      </c>
      <c r="L589" s="10">
        <f t="shared" si="72"/>
        <v>472.26699999999994</v>
      </c>
    </row>
    <row r="590" spans="5:12" x14ac:dyDescent="0.25">
      <c r="E590" s="5">
        <v>568</v>
      </c>
      <c r="F590" s="6">
        <f t="shared" si="71"/>
        <v>472.26699999999994</v>
      </c>
      <c r="G590" s="7">
        <f t="shared" si="73"/>
        <v>743.98953726004333</v>
      </c>
      <c r="H590" s="8">
        <f t="shared" si="67"/>
        <v>200.54446273995663</v>
      </c>
      <c r="I590" s="8">
        <f t="shared" si="68"/>
        <v>543.44507452008668</v>
      </c>
      <c r="J590" s="9">
        <f t="shared" si="69"/>
        <v>271.72253726004334</v>
      </c>
      <c r="K590" s="9">
        <f t="shared" si="70"/>
        <v>271.72253726004334</v>
      </c>
      <c r="L590" s="10">
        <f t="shared" si="72"/>
        <v>472.26699999999994</v>
      </c>
    </row>
    <row r="591" spans="5:12" x14ac:dyDescent="0.25">
      <c r="E591" s="5">
        <v>569</v>
      </c>
      <c r="F591" s="6">
        <f t="shared" si="71"/>
        <v>472.26699999999994</v>
      </c>
      <c r="G591" s="7">
        <f t="shared" si="73"/>
        <v>743.98953726004333</v>
      </c>
      <c r="H591" s="8">
        <f t="shared" si="67"/>
        <v>200.54446273995663</v>
      </c>
      <c r="I591" s="8">
        <f t="shared" si="68"/>
        <v>543.44507452008668</v>
      </c>
      <c r="J591" s="9">
        <f t="shared" si="69"/>
        <v>271.72253726004334</v>
      </c>
      <c r="K591" s="9">
        <f t="shared" si="70"/>
        <v>271.72253726004334</v>
      </c>
      <c r="L591" s="10">
        <f t="shared" si="72"/>
        <v>472.26699999999994</v>
      </c>
    </row>
    <row r="592" spans="5:12" x14ac:dyDescent="0.25">
      <c r="E592" s="5">
        <v>570</v>
      </c>
      <c r="F592" s="6">
        <f t="shared" si="71"/>
        <v>472.26699999999994</v>
      </c>
      <c r="G592" s="7">
        <f t="shared" si="73"/>
        <v>743.98953726004333</v>
      </c>
      <c r="H592" s="8">
        <f t="shared" si="67"/>
        <v>200.54446273995663</v>
      </c>
      <c r="I592" s="8">
        <f t="shared" si="68"/>
        <v>543.44507452008668</v>
      </c>
      <c r="J592" s="9">
        <f t="shared" si="69"/>
        <v>271.72253726004334</v>
      </c>
      <c r="K592" s="9">
        <f t="shared" si="70"/>
        <v>271.72253726004334</v>
      </c>
      <c r="L592" s="10">
        <f t="shared" si="72"/>
        <v>472.26699999999994</v>
      </c>
    </row>
    <row r="593" spans="5:12" x14ac:dyDescent="0.25">
      <c r="E593" s="5">
        <v>571</v>
      </c>
      <c r="F593" s="6">
        <f t="shared" si="71"/>
        <v>472.26699999999994</v>
      </c>
      <c r="G593" s="7">
        <f t="shared" si="73"/>
        <v>743.98953726004333</v>
      </c>
      <c r="H593" s="8">
        <f t="shared" si="67"/>
        <v>200.54446273995663</v>
      </c>
      <c r="I593" s="8">
        <f t="shared" si="68"/>
        <v>543.44507452008668</v>
      </c>
      <c r="J593" s="9">
        <f t="shared" si="69"/>
        <v>271.72253726004334</v>
      </c>
      <c r="K593" s="9">
        <f t="shared" si="70"/>
        <v>271.72253726004334</v>
      </c>
      <c r="L593" s="10">
        <f t="shared" si="72"/>
        <v>472.26699999999994</v>
      </c>
    </row>
    <row r="594" spans="5:12" x14ac:dyDescent="0.25">
      <c r="E594" s="5">
        <v>572</v>
      </c>
      <c r="F594" s="6">
        <f t="shared" si="71"/>
        <v>472.26699999999994</v>
      </c>
      <c r="G594" s="7">
        <f t="shared" si="73"/>
        <v>743.98953726004333</v>
      </c>
      <c r="H594" s="8">
        <f t="shared" si="67"/>
        <v>200.54446273995663</v>
      </c>
      <c r="I594" s="8">
        <f t="shared" si="68"/>
        <v>543.44507452008668</v>
      </c>
      <c r="J594" s="9">
        <f t="shared" si="69"/>
        <v>271.72253726004334</v>
      </c>
      <c r="K594" s="9">
        <f t="shared" si="70"/>
        <v>271.72253726004334</v>
      </c>
      <c r="L594" s="10">
        <f t="shared" si="72"/>
        <v>472.26699999999994</v>
      </c>
    </row>
    <row r="595" spans="5:12" x14ac:dyDescent="0.25">
      <c r="E595" s="5">
        <v>573</v>
      </c>
      <c r="F595" s="6">
        <f t="shared" si="71"/>
        <v>472.26699999999994</v>
      </c>
      <c r="G595" s="7">
        <f t="shared" si="73"/>
        <v>743.98953726004333</v>
      </c>
      <c r="H595" s="8">
        <f t="shared" si="67"/>
        <v>200.54446273995663</v>
      </c>
      <c r="I595" s="8">
        <f t="shared" si="68"/>
        <v>543.44507452008668</v>
      </c>
      <c r="J595" s="9">
        <f t="shared" si="69"/>
        <v>271.72253726004334</v>
      </c>
      <c r="K595" s="9">
        <f t="shared" si="70"/>
        <v>271.72253726004334</v>
      </c>
      <c r="L595" s="10">
        <f t="shared" si="72"/>
        <v>472.26699999999994</v>
      </c>
    </row>
    <row r="596" spans="5:12" x14ac:dyDescent="0.25">
      <c r="E596" s="5">
        <v>574</v>
      </c>
      <c r="F596" s="6">
        <f t="shared" si="71"/>
        <v>472.26699999999994</v>
      </c>
      <c r="G596" s="7">
        <f t="shared" si="73"/>
        <v>743.98953726004333</v>
      </c>
      <c r="H596" s="8">
        <f t="shared" si="67"/>
        <v>200.54446273995663</v>
      </c>
      <c r="I596" s="8">
        <f t="shared" si="68"/>
        <v>543.44507452008668</v>
      </c>
      <c r="J596" s="9">
        <f t="shared" si="69"/>
        <v>271.72253726004334</v>
      </c>
      <c r="K596" s="9">
        <f t="shared" si="70"/>
        <v>271.72253726004334</v>
      </c>
      <c r="L596" s="10">
        <f t="shared" si="72"/>
        <v>472.26699999999994</v>
      </c>
    </row>
    <row r="597" spans="5:12" x14ac:dyDescent="0.25">
      <c r="E597" s="5">
        <v>575</v>
      </c>
      <c r="F597" s="6">
        <f t="shared" si="71"/>
        <v>472.26699999999994</v>
      </c>
      <c r="G597" s="7">
        <f t="shared" si="73"/>
        <v>743.98953726004333</v>
      </c>
      <c r="H597" s="8">
        <f t="shared" si="67"/>
        <v>200.54446273995663</v>
      </c>
      <c r="I597" s="8">
        <f t="shared" si="68"/>
        <v>543.44507452008668</v>
      </c>
      <c r="J597" s="9">
        <f t="shared" si="69"/>
        <v>271.72253726004334</v>
      </c>
      <c r="K597" s="9">
        <f t="shared" si="70"/>
        <v>271.72253726004334</v>
      </c>
      <c r="L597" s="10">
        <f t="shared" si="72"/>
        <v>472.26699999999994</v>
      </c>
    </row>
    <row r="598" spans="5:12" x14ac:dyDescent="0.25">
      <c r="E598" s="5">
        <v>576</v>
      </c>
      <c r="F598" s="6">
        <f t="shared" si="71"/>
        <v>472.26699999999994</v>
      </c>
      <c r="G598" s="7">
        <f t="shared" si="73"/>
        <v>743.98953726004333</v>
      </c>
      <c r="H598" s="8">
        <f t="shared" si="67"/>
        <v>200.54446273995663</v>
      </c>
      <c r="I598" s="8">
        <f t="shared" si="68"/>
        <v>543.44507452008668</v>
      </c>
      <c r="J598" s="9">
        <f t="shared" si="69"/>
        <v>271.72253726004334</v>
      </c>
      <c r="K598" s="9">
        <f t="shared" si="70"/>
        <v>271.72253726004334</v>
      </c>
      <c r="L598" s="10">
        <f t="shared" si="72"/>
        <v>472.26699999999994</v>
      </c>
    </row>
    <row r="599" spans="5:12" x14ac:dyDescent="0.25">
      <c r="E599" s="5">
        <v>577</v>
      </c>
      <c r="F599" s="6">
        <f t="shared" si="71"/>
        <v>472.26699999999994</v>
      </c>
      <c r="G599" s="7">
        <f t="shared" si="73"/>
        <v>743.98953726004333</v>
      </c>
      <c r="H599" s="8">
        <f t="shared" ref="H599:H662" si="74">G599*$H$2</f>
        <v>200.54446273995663</v>
      </c>
      <c r="I599" s="8">
        <f t="shared" ref="I599:I662" si="75">G599*$I$2</f>
        <v>543.44507452008668</v>
      </c>
      <c r="J599" s="9">
        <f t="shared" ref="J599:J662" si="76">I599*$J$2</f>
        <v>271.72253726004334</v>
      </c>
      <c r="K599" s="9">
        <f t="shared" ref="K599:K662" si="77">I599*$K$2</f>
        <v>271.72253726004334</v>
      </c>
      <c r="L599" s="10">
        <f t="shared" si="72"/>
        <v>472.26699999999994</v>
      </c>
    </row>
    <row r="600" spans="5:12" x14ac:dyDescent="0.25">
      <c r="E600" s="5">
        <v>578</v>
      </c>
      <c r="F600" s="6">
        <f t="shared" si="71"/>
        <v>472.26699999999994</v>
      </c>
      <c r="G600" s="7">
        <f t="shared" si="73"/>
        <v>743.98953726004333</v>
      </c>
      <c r="H600" s="8">
        <f t="shared" si="74"/>
        <v>200.54446273995663</v>
      </c>
      <c r="I600" s="8">
        <f t="shared" si="75"/>
        <v>543.44507452008668</v>
      </c>
      <c r="J600" s="9">
        <f t="shared" si="76"/>
        <v>271.72253726004334</v>
      </c>
      <c r="K600" s="9">
        <f t="shared" si="77"/>
        <v>271.72253726004334</v>
      </c>
      <c r="L600" s="10">
        <f t="shared" si="72"/>
        <v>472.26699999999994</v>
      </c>
    </row>
    <row r="601" spans="5:12" x14ac:dyDescent="0.25">
      <c r="E601" s="5">
        <v>579</v>
      </c>
      <c r="F601" s="6">
        <f t="shared" si="71"/>
        <v>472.26699999999994</v>
      </c>
      <c r="G601" s="7">
        <f t="shared" si="73"/>
        <v>743.98953726004333</v>
      </c>
      <c r="H601" s="8">
        <f t="shared" si="74"/>
        <v>200.54446273995663</v>
      </c>
      <c r="I601" s="8">
        <f t="shared" si="75"/>
        <v>543.44507452008668</v>
      </c>
      <c r="J601" s="9">
        <f t="shared" si="76"/>
        <v>271.72253726004334</v>
      </c>
      <c r="K601" s="9">
        <f t="shared" si="77"/>
        <v>271.72253726004334</v>
      </c>
      <c r="L601" s="10">
        <f t="shared" si="72"/>
        <v>472.26699999999994</v>
      </c>
    </row>
    <row r="602" spans="5:12" x14ac:dyDescent="0.25">
      <c r="E602" s="5">
        <v>580</v>
      </c>
      <c r="F602" s="6">
        <f t="shared" si="71"/>
        <v>472.26699999999994</v>
      </c>
      <c r="G602" s="7">
        <f t="shared" si="73"/>
        <v>743.98953726004333</v>
      </c>
      <c r="H602" s="8">
        <f t="shared" si="74"/>
        <v>200.54446273995663</v>
      </c>
      <c r="I602" s="8">
        <f t="shared" si="75"/>
        <v>543.44507452008668</v>
      </c>
      <c r="J602" s="9">
        <f t="shared" si="76"/>
        <v>271.72253726004334</v>
      </c>
      <c r="K602" s="9">
        <f t="shared" si="77"/>
        <v>271.72253726004334</v>
      </c>
      <c r="L602" s="10">
        <f t="shared" si="72"/>
        <v>472.26699999999994</v>
      </c>
    </row>
    <row r="603" spans="5:12" x14ac:dyDescent="0.25">
      <c r="E603" s="5">
        <v>581</v>
      </c>
      <c r="F603" s="6">
        <f t="shared" ref="F603:F666" si="78">F$3</f>
        <v>472.26699999999994</v>
      </c>
      <c r="G603" s="7">
        <f t="shared" si="73"/>
        <v>743.98953726004333</v>
      </c>
      <c r="H603" s="8">
        <f t="shared" si="74"/>
        <v>200.54446273995663</v>
      </c>
      <c r="I603" s="8">
        <f t="shared" si="75"/>
        <v>543.44507452008668</v>
      </c>
      <c r="J603" s="9">
        <f t="shared" si="76"/>
        <v>271.72253726004334</v>
      </c>
      <c r="K603" s="9">
        <f t="shared" si="77"/>
        <v>271.72253726004334</v>
      </c>
      <c r="L603" s="10">
        <f t="shared" ref="L603:L666" si="79">H603+J603</f>
        <v>472.26699999999994</v>
      </c>
    </row>
    <row r="604" spans="5:12" x14ac:dyDescent="0.25">
      <c r="E604" s="5">
        <v>582</v>
      </c>
      <c r="F604" s="6">
        <f t="shared" si="78"/>
        <v>472.26699999999994</v>
      </c>
      <c r="G604" s="7">
        <f t="shared" ref="G604:G667" si="80">F604+K603</f>
        <v>743.98953726004333</v>
      </c>
      <c r="H604" s="8">
        <f t="shared" si="74"/>
        <v>200.54446273995663</v>
      </c>
      <c r="I604" s="8">
        <f t="shared" si="75"/>
        <v>543.44507452008668</v>
      </c>
      <c r="J604" s="9">
        <f t="shared" si="76"/>
        <v>271.72253726004334</v>
      </c>
      <c r="K604" s="9">
        <f t="shared" si="77"/>
        <v>271.72253726004334</v>
      </c>
      <c r="L604" s="10">
        <f t="shared" si="79"/>
        <v>472.26699999999994</v>
      </c>
    </row>
    <row r="605" spans="5:12" x14ac:dyDescent="0.25">
      <c r="E605" s="5">
        <v>583</v>
      </c>
      <c r="F605" s="6">
        <f t="shared" si="78"/>
        <v>472.26699999999994</v>
      </c>
      <c r="G605" s="7">
        <f t="shared" si="80"/>
        <v>743.98953726004333</v>
      </c>
      <c r="H605" s="8">
        <f t="shared" si="74"/>
        <v>200.54446273995663</v>
      </c>
      <c r="I605" s="8">
        <f t="shared" si="75"/>
        <v>543.44507452008668</v>
      </c>
      <c r="J605" s="9">
        <f t="shared" si="76"/>
        <v>271.72253726004334</v>
      </c>
      <c r="K605" s="9">
        <f t="shared" si="77"/>
        <v>271.72253726004334</v>
      </c>
      <c r="L605" s="10">
        <f t="shared" si="79"/>
        <v>472.26699999999994</v>
      </c>
    </row>
    <row r="606" spans="5:12" x14ac:dyDescent="0.25">
      <c r="E606" s="5">
        <v>584</v>
      </c>
      <c r="F606" s="6">
        <f t="shared" si="78"/>
        <v>472.26699999999994</v>
      </c>
      <c r="G606" s="7">
        <f t="shared" si="80"/>
        <v>743.98953726004333</v>
      </c>
      <c r="H606" s="8">
        <f t="shared" si="74"/>
        <v>200.54446273995663</v>
      </c>
      <c r="I606" s="8">
        <f t="shared" si="75"/>
        <v>543.44507452008668</v>
      </c>
      <c r="J606" s="9">
        <f t="shared" si="76"/>
        <v>271.72253726004334</v>
      </c>
      <c r="K606" s="9">
        <f t="shared" si="77"/>
        <v>271.72253726004334</v>
      </c>
      <c r="L606" s="10">
        <f t="shared" si="79"/>
        <v>472.26699999999994</v>
      </c>
    </row>
    <row r="607" spans="5:12" x14ac:dyDescent="0.25">
      <c r="E607" s="5">
        <v>585</v>
      </c>
      <c r="F607" s="6">
        <f t="shared" si="78"/>
        <v>472.26699999999994</v>
      </c>
      <c r="G607" s="7">
        <f t="shared" si="80"/>
        <v>743.98953726004333</v>
      </c>
      <c r="H607" s="8">
        <f t="shared" si="74"/>
        <v>200.54446273995663</v>
      </c>
      <c r="I607" s="8">
        <f t="shared" si="75"/>
        <v>543.44507452008668</v>
      </c>
      <c r="J607" s="9">
        <f t="shared" si="76"/>
        <v>271.72253726004334</v>
      </c>
      <c r="K607" s="9">
        <f t="shared" si="77"/>
        <v>271.72253726004334</v>
      </c>
      <c r="L607" s="10">
        <f t="shared" si="79"/>
        <v>472.26699999999994</v>
      </c>
    </row>
    <row r="608" spans="5:12" x14ac:dyDescent="0.25">
      <c r="E608" s="5">
        <v>586</v>
      </c>
      <c r="F608" s="6">
        <f t="shared" si="78"/>
        <v>472.26699999999994</v>
      </c>
      <c r="G608" s="7">
        <f t="shared" si="80"/>
        <v>743.98953726004333</v>
      </c>
      <c r="H608" s="8">
        <f t="shared" si="74"/>
        <v>200.54446273995663</v>
      </c>
      <c r="I608" s="8">
        <f t="shared" si="75"/>
        <v>543.44507452008668</v>
      </c>
      <c r="J608" s="9">
        <f t="shared" si="76"/>
        <v>271.72253726004334</v>
      </c>
      <c r="K608" s="9">
        <f t="shared" si="77"/>
        <v>271.72253726004334</v>
      </c>
      <c r="L608" s="10">
        <f t="shared" si="79"/>
        <v>472.26699999999994</v>
      </c>
    </row>
    <row r="609" spans="5:12" x14ac:dyDescent="0.25">
      <c r="E609" s="5">
        <v>587</v>
      </c>
      <c r="F609" s="6">
        <f t="shared" si="78"/>
        <v>472.26699999999994</v>
      </c>
      <c r="G609" s="7">
        <f t="shared" si="80"/>
        <v>743.98953726004333</v>
      </c>
      <c r="H609" s="8">
        <f t="shared" si="74"/>
        <v>200.54446273995663</v>
      </c>
      <c r="I609" s="8">
        <f t="shared" si="75"/>
        <v>543.44507452008668</v>
      </c>
      <c r="J609" s="9">
        <f t="shared" si="76"/>
        <v>271.72253726004334</v>
      </c>
      <c r="K609" s="9">
        <f t="shared" si="77"/>
        <v>271.72253726004334</v>
      </c>
      <c r="L609" s="10">
        <f t="shared" si="79"/>
        <v>472.26699999999994</v>
      </c>
    </row>
    <row r="610" spans="5:12" x14ac:dyDescent="0.25">
      <c r="E610" s="5">
        <v>588</v>
      </c>
      <c r="F610" s="6">
        <f t="shared" si="78"/>
        <v>472.26699999999994</v>
      </c>
      <c r="G610" s="7">
        <f t="shared" si="80"/>
        <v>743.98953726004333</v>
      </c>
      <c r="H610" s="8">
        <f t="shared" si="74"/>
        <v>200.54446273995663</v>
      </c>
      <c r="I610" s="8">
        <f t="shared" si="75"/>
        <v>543.44507452008668</v>
      </c>
      <c r="J610" s="9">
        <f t="shared" si="76"/>
        <v>271.72253726004334</v>
      </c>
      <c r="K610" s="9">
        <f t="shared" si="77"/>
        <v>271.72253726004334</v>
      </c>
      <c r="L610" s="10">
        <f t="shared" si="79"/>
        <v>472.26699999999994</v>
      </c>
    </row>
    <row r="611" spans="5:12" x14ac:dyDescent="0.25">
      <c r="E611" s="5">
        <v>589</v>
      </c>
      <c r="F611" s="6">
        <f t="shared" si="78"/>
        <v>472.26699999999994</v>
      </c>
      <c r="G611" s="7">
        <f t="shared" si="80"/>
        <v>743.98953726004333</v>
      </c>
      <c r="H611" s="8">
        <f t="shared" si="74"/>
        <v>200.54446273995663</v>
      </c>
      <c r="I611" s="8">
        <f t="shared" si="75"/>
        <v>543.44507452008668</v>
      </c>
      <c r="J611" s="9">
        <f t="shared" si="76"/>
        <v>271.72253726004334</v>
      </c>
      <c r="K611" s="9">
        <f t="shared" si="77"/>
        <v>271.72253726004334</v>
      </c>
      <c r="L611" s="10">
        <f t="shared" si="79"/>
        <v>472.26699999999994</v>
      </c>
    </row>
    <row r="612" spans="5:12" x14ac:dyDescent="0.25">
      <c r="E612" s="5">
        <v>590</v>
      </c>
      <c r="F612" s="6">
        <f t="shared" si="78"/>
        <v>472.26699999999994</v>
      </c>
      <c r="G612" s="7">
        <f t="shared" si="80"/>
        <v>743.98953726004333</v>
      </c>
      <c r="H612" s="8">
        <f t="shared" si="74"/>
        <v>200.54446273995663</v>
      </c>
      <c r="I612" s="8">
        <f t="shared" si="75"/>
        <v>543.44507452008668</v>
      </c>
      <c r="J612" s="9">
        <f t="shared" si="76"/>
        <v>271.72253726004334</v>
      </c>
      <c r="K612" s="9">
        <f t="shared" si="77"/>
        <v>271.72253726004334</v>
      </c>
      <c r="L612" s="10">
        <f t="shared" si="79"/>
        <v>472.26699999999994</v>
      </c>
    </row>
    <row r="613" spans="5:12" x14ac:dyDescent="0.25">
      <c r="E613" s="5">
        <v>591</v>
      </c>
      <c r="F613" s="6">
        <f t="shared" si="78"/>
        <v>472.26699999999994</v>
      </c>
      <c r="G613" s="7">
        <f t="shared" si="80"/>
        <v>743.98953726004333</v>
      </c>
      <c r="H613" s="8">
        <f t="shared" si="74"/>
        <v>200.54446273995663</v>
      </c>
      <c r="I613" s="8">
        <f t="shared" si="75"/>
        <v>543.44507452008668</v>
      </c>
      <c r="J613" s="9">
        <f t="shared" si="76"/>
        <v>271.72253726004334</v>
      </c>
      <c r="K613" s="9">
        <f t="shared" si="77"/>
        <v>271.72253726004334</v>
      </c>
      <c r="L613" s="10">
        <f t="shared" si="79"/>
        <v>472.26699999999994</v>
      </c>
    </row>
    <row r="614" spans="5:12" x14ac:dyDescent="0.25">
      <c r="E614" s="5">
        <v>592</v>
      </c>
      <c r="F614" s="6">
        <f t="shared" si="78"/>
        <v>472.26699999999994</v>
      </c>
      <c r="G614" s="7">
        <f t="shared" si="80"/>
        <v>743.98953726004333</v>
      </c>
      <c r="H614" s="8">
        <f t="shared" si="74"/>
        <v>200.54446273995663</v>
      </c>
      <c r="I614" s="8">
        <f t="shared" si="75"/>
        <v>543.44507452008668</v>
      </c>
      <c r="J614" s="9">
        <f t="shared" si="76"/>
        <v>271.72253726004334</v>
      </c>
      <c r="K614" s="9">
        <f t="shared" si="77"/>
        <v>271.72253726004334</v>
      </c>
      <c r="L614" s="10">
        <f t="shared" si="79"/>
        <v>472.26699999999994</v>
      </c>
    </row>
    <row r="615" spans="5:12" x14ac:dyDescent="0.25">
      <c r="E615" s="5">
        <v>593</v>
      </c>
      <c r="F615" s="6">
        <f t="shared" si="78"/>
        <v>472.26699999999994</v>
      </c>
      <c r="G615" s="7">
        <f t="shared" si="80"/>
        <v>743.98953726004333</v>
      </c>
      <c r="H615" s="8">
        <f t="shared" si="74"/>
        <v>200.54446273995663</v>
      </c>
      <c r="I615" s="8">
        <f t="shared" si="75"/>
        <v>543.44507452008668</v>
      </c>
      <c r="J615" s="9">
        <f t="shared" si="76"/>
        <v>271.72253726004334</v>
      </c>
      <c r="K615" s="9">
        <f t="shared" si="77"/>
        <v>271.72253726004334</v>
      </c>
      <c r="L615" s="10">
        <f t="shared" si="79"/>
        <v>472.26699999999994</v>
      </c>
    </row>
    <row r="616" spans="5:12" x14ac:dyDescent="0.25">
      <c r="E616" s="5">
        <v>594</v>
      </c>
      <c r="F616" s="6">
        <f t="shared" si="78"/>
        <v>472.26699999999994</v>
      </c>
      <c r="G616" s="7">
        <f t="shared" si="80"/>
        <v>743.98953726004333</v>
      </c>
      <c r="H616" s="8">
        <f t="shared" si="74"/>
        <v>200.54446273995663</v>
      </c>
      <c r="I616" s="8">
        <f t="shared" si="75"/>
        <v>543.44507452008668</v>
      </c>
      <c r="J616" s="9">
        <f t="shared" si="76"/>
        <v>271.72253726004334</v>
      </c>
      <c r="K616" s="9">
        <f t="shared" si="77"/>
        <v>271.72253726004334</v>
      </c>
      <c r="L616" s="10">
        <f t="shared" si="79"/>
        <v>472.26699999999994</v>
      </c>
    </row>
    <row r="617" spans="5:12" x14ac:dyDescent="0.25">
      <c r="E617" s="5">
        <v>595</v>
      </c>
      <c r="F617" s="6">
        <f t="shared" si="78"/>
        <v>472.26699999999994</v>
      </c>
      <c r="G617" s="7">
        <f t="shared" si="80"/>
        <v>743.98953726004333</v>
      </c>
      <c r="H617" s="8">
        <f t="shared" si="74"/>
        <v>200.54446273995663</v>
      </c>
      <c r="I617" s="8">
        <f t="shared" si="75"/>
        <v>543.44507452008668</v>
      </c>
      <c r="J617" s="9">
        <f t="shared" si="76"/>
        <v>271.72253726004334</v>
      </c>
      <c r="K617" s="9">
        <f t="shared" si="77"/>
        <v>271.72253726004334</v>
      </c>
      <c r="L617" s="10">
        <f t="shared" si="79"/>
        <v>472.26699999999994</v>
      </c>
    </row>
    <row r="618" spans="5:12" x14ac:dyDescent="0.25">
      <c r="E618" s="5">
        <v>596</v>
      </c>
      <c r="F618" s="6">
        <f t="shared" si="78"/>
        <v>472.26699999999994</v>
      </c>
      <c r="G618" s="7">
        <f t="shared" si="80"/>
        <v>743.98953726004333</v>
      </c>
      <c r="H618" s="8">
        <f t="shared" si="74"/>
        <v>200.54446273995663</v>
      </c>
      <c r="I618" s="8">
        <f t="shared" si="75"/>
        <v>543.44507452008668</v>
      </c>
      <c r="J618" s="9">
        <f t="shared" si="76"/>
        <v>271.72253726004334</v>
      </c>
      <c r="K618" s="9">
        <f t="shared" si="77"/>
        <v>271.72253726004334</v>
      </c>
      <c r="L618" s="10">
        <f t="shared" si="79"/>
        <v>472.26699999999994</v>
      </c>
    </row>
    <row r="619" spans="5:12" x14ac:dyDescent="0.25">
      <c r="E619" s="5">
        <v>597</v>
      </c>
      <c r="F619" s="6">
        <f t="shared" si="78"/>
        <v>472.26699999999994</v>
      </c>
      <c r="G619" s="7">
        <f t="shared" si="80"/>
        <v>743.98953726004333</v>
      </c>
      <c r="H619" s="8">
        <f t="shared" si="74"/>
        <v>200.54446273995663</v>
      </c>
      <c r="I619" s="8">
        <f t="shared" si="75"/>
        <v>543.44507452008668</v>
      </c>
      <c r="J619" s="9">
        <f t="shared" si="76"/>
        <v>271.72253726004334</v>
      </c>
      <c r="K619" s="9">
        <f t="shared" si="77"/>
        <v>271.72253726004334</v>
      </c>
      <c r="L619" s="10">
        <f t="shared" si="79"/>
        <v>472.26699999999994</v>
      </c>
    </row>
    <row r="620" spans="5:12" x14ac:dyDescent="0.25">
      <c r="E620" s="5">
        <v>598</v>
      </c>
      <c r="F620" s="6">
        <f t="shared" si="78"/>
        <v>472.26699999999994</v>
      </c>
      <c r="G620" s="7">
        <f t="shared" si="80"/>
        <v>743.98953726004333</v>
      </c>
      <c r="H620" s="8">
        <f t="shared" si="74"/>
        <v>200.54446273995663</v>
      </c>
      <c r="I620" s="8">
        <f t="shared" si="75"/>
        <v>543.44507452008668</v>
      </c>
      <c r="J620" s="9">
        <f t="shared" si="76"/>
        <v>271.72253726004334</v>
      </c>
      <c r="K620" s="9">
        <f t="shared" si="77"/>
        <v>271.72253726004334</v>
      </c>
      <c r="L620" s="10">
        <f t="shared" si="79"/>
        <v>472.26699999999994</v>
      </c>
    </row>
    <row r="621" spans="5:12" x14ac:dyDescent="0.25">
      <c r="E621" s="5">
        <v>599</v>
      </c>
      <c r="F621" s="6">
        <f t="shared" si="78"/>
        <v>472.26699999999994</v>
      </c>
      <c r="G621" s="7">
        <f t="shared" si="80"/>
        <v>743.98953726004333</v>
      </c>
      <c r="H621" s="8">
        <f t="shared" si="74"/>
        <v>200.54446273995663</v>
      </c>
      <c r="I621" s="8">
        <f t="shared" si="75"/>
        <v>543.44507452008668</v>
      </c>
      <c r="J621" s="9">
        <f t="shared" si="76"/>
        <v>271.72253726004334</v>
      </c>
      <c r="K621" s="9">
        <f t="shared" si="77"/>
        <v>271.72253726004334</v>
      </c>
      <c r="L621" s="10">
        <f t="shared" si="79"/>
        <v>472.26699999999994</v>
      </c>
    </row>
    <row r="622" spans="5:12" x14ac:dyDescent="0.25">
      <c r="E622" s="5">
        <v>600</v>
      </c>
      <c r="F622" s="6">
        <f t="shared" si="78"/>
        <v>472.26699999999994</v>
      </c>
      <c r="G622" s="7">
        <f t="shared" si="80"/>
        <v>743.98953726004333</v>
      </c>
      <c r="H622" s="8">
        <f t="shared" si="74"/>
        <v>200.54446273995663</v>
      </c>
      <c r="I622" s="8">
        <f t="shared" si="75"/>
        <v>543.44507452008668</v>
      </c>
      <c r="J622" s="9">
        <f t="shared" si="76"/>
        <v>271.72253726004334</v>
      </c>
      <c r="K622" s="9">
        <f t="shared" si="77"/>
        <v>271.72253726004334</v>
      </c>
      <c r="L622" s="10">
        <f t="shared" si="79"/>
        <v>472.26699999999994</v>
      </c>
    </row>
    <row r="623" spans="5:12" x14ac:dyDescent="0.25">
      <c r="E623" s="5">
        <v>601</v>
      </c>
      <c r="F623" s="6">
        <f t="shared" si="78"/>
        <v>472.26699999999994</v>
      </c>
      <c r="G623" s="7">
        <f t="shared" si="80"/>
        <v>743.98953726004333</v>
      </c>
      <c r="H623" s="8">
        <f t="shared" si="74"/>
        <v>200.54446273995663</v>
      </c>
      <c r="I623" s="8">
        <f t="shared" si="75"/>
        <v>543.44507452008668</v>
      </c>
      <c r="J623" s="9">
        <f t="shared" si="76"/>
        <v>271.72253726004334</v>
      </c>
      <c r="K623" s="9">
        <f t="shared" si="77"/>
        <v>271.72253726004334</v>
      </c>
      <c r="L623" s="10">
        <f t="shared" si="79"/>
        <v>472.26699999999994</v>
      </c>
    </row>
    <row r="624" spans="5:12" x14ac:dyDescent="0.25">
      <c r="E624" s="5">
        <v>602</v>
      </c>
      <c r="F624" s="6">
        <f t="shared" si="78"/>
        <v>472.26699999999994</v>
      </c>
      <c r="G624" s="7">
        <f t="shared" si="80"/>
        <v>743.98953726004333</v>
      </c>
      <c r="H624" s="8">
        <f t="shared" si="74"/>
        <v>200.54446273995663</v>
      </c>
      <c r="I624" s="8">
        <f t="shared" si="75"/>
        <v>543.44507452008668</v>
      </c>
      <c r="J624" s="9">
        <f t="shared" si="76"/>
        <v>271.72253726004334</v>
      </c>
      <c r="K624" s="9">
        <f t="shared" si="77"/>
        <v>271.72253726004334</v>
      </c>
      <c r="L624" s="10">
        <f t="shared" si="79"/>
        <v>472.26699999999994</v>
      </c>
    </row>
    <row r="625" spans="5:12" x14ac:dyDescent="0.25">
      <c r="E625" s="5">
        <v>603</v>
      </c>
      <c r="F625" s="6">
        <f t="shared" si="78"/>
        <v>472.26699999999994</v>
      </c>
      <c r="G625" s="7">
        <f t="shared" si="80"/>
        <v>743.98953726004333</v>
      </c>
      <c r="H625" s="8">
        <f t="shared" si="74"/>
        <v>200.54446273995663</v>
      </c>
      <c r="I625" s="8">
        <f t="shared" si="75"/>
        <v>543.44507452008668</v>
      </c>
      <c r="J625" s="9">
        <f t="shared" si="76"/>
        <v>271.72253726004334</v>
      </c>
      <c r="K625" s="9">
        <f t="shared" si="77"/>
        <v>271.72253726004334</v>
      </c>
      <c r="L625" s="10">
        <f t="shared" si="79"/>
        <v>472.26699999999994</v>
      </c>
    </row>
    <row r="626" spans="5:12" x14ac:dyDescent="0.25">
      <c r="E626" s="5">
        <v>604</v>
      </c>
      <c r="F626" s="6">
        <f t="shared" si="78"/>
        <v>472.26699999999994</v>
      </c>
      <c r="G626" s="7">
        <f t="shared" si="80"/>
        <v>743.98953726004333</v>
      </c>
      <c r="H626" s="8">
        <f t="shared" si="74"/>
        <v>200.54446273995663</v>
      </c>
      <c r="I626" s="8">
        <f t="shared" si="75"/>
        <v>543.44507452008668</v>
      </c>
      <c r="J626" s="9">
        <f t="shared" si="76"/>
        <v>271.72253726004334</v>
      </c>
      <c r="K626" s="9">
        <f t="shared" si="77"/>
        <v>271.72253726004334</v>
      </c>
      <c r="L626" s="10">
        <f t="shared" si="79"/>
        <v>472.26699999999994</v>
      </c>
    </row>
    <row r="627" spans="5:12" x14ac:dyDescent="0.25">
      <c r="E627" s="5">
        <v>605</v>
      </c>
      <c r="F627" s="6">
        <f t="shared" si="78"/>
        <v>472.26699999999994</v>
      </c>
      <c r="G627" s="7">
        <f t="shared" si="80"/>
        <v>743.98953726004333</v>
      </c>
      <c r="H627" s="8">
        <f t="shared" si="74"/>
        <v>200.54446273995663</v>
      </c>
      <c r="I627" s="8">
        <f t="shared" si="75"/>
        <v>543.44507452008668</v>
      </c>
      <c r="J627" s="9">
        <f t="shared" si="76"/>
        <v>271.72253726004334</v>
      </c>
      <c r="K627" s="9">
        <f t="shared" si="77"/>
        <v>271.72253726004334</v>
      </c>
      <c r="L627" s="10">
        <f t="shared" si="79"/>
        <v>472.26699999999994</v>
      </c>
    </row>
    <row r="628" spans="5:12" x14ac:dyDescent="0.25">
      <c r="E628" s="5">
        <v>606</v>
      </c>
      <c r="F628" s="6">
        <f t="shared" si="78"/>
        <v>472.26699999999994</v>
      </c>
      <c r="G628" s="7">
        <f t="shared" si="80"/>
        <v>743.98953726004333</v>
      </c>
      <c r="H628" s="8">
        <f t="shared" si="74"/>
        <v>200.54446273995663</v>
      </c>
      <c r="I628" s="8">
        <f t="shared" si="75"/>
        <v>543.44507452008668</v>
      </c>
      <c r="J628" s="9">
        <f t="shared" si="76"/>
        <v>271.72253726004334</v>
      </c>
      <c r="K628" s="9">
        <f t="shared" si="77"/>
        <v>271.72253726004334</v>
      </c>
      <c r="L628" s="10">
        <f t="shared" si="79"/>
        <v>472.26699999999994</v>
      </c>
    </row>
    <row r="629" spans="5:12" x14ac:dyDescent="0.25">
      <c r="E629" s="5">
        <v>607</v>
      </c>
      <c r="F629" s="6">
        <f t="shared" si="78"/>
        <v>472.26699999999994</v>
      </c>
      <c r="G629" s="7">
        <f t="shared" si="80"/>
        <v>743.98953726004333</v>
      </c>
      <c r="H629" s="8">
        <f t="shared" si="74"/>
        <v>200.54446273995663</v>
      </c>
      <c r="I629" s="8">
        <f t="shared" si="75"/>
        <v>543.44507452008668</v>
      </c>
      <c r="J629" s="9">
        <f t="shared" si="76"/>
        <v>271.72253726004334</v>
      </c>
      <c r="K629" s="9">
        <f t="shared" si="77"/>
        <v>271.72253726004334</v>
      </c>
      <c r="L629" s="10">
        <f t="shared" si="79"/>
        <v>472.26699999999994</v>
      </c>
    </row>
    <row r="630" spans="5:12" x14ac:dyDescent="0.25">
      <c r="E630" s="5">
        <v>608</v>
      </c>
      <c r="F630" s="6">
        <f t="shared" si="78"/>
        <v>472.26699999999994</v>
      </c>
      <c r="G630" s="7">
        <f t="shared" si="80"/>
        <v>743.98953726004333</v>
      </c>
      <c r="H630" s="8">
        <f t="shared" si="74"/>
        <v>200.54446273995663</v>
      </c>
      <c r="I630" s="8">
        <f t="shared" si="75"/>
        <v>543.44507452008668</v>
      </c>
      <c r="J630" s="9">
        <f t="shared" si="76"/>
        <v>271.72253726004334</v>
      </c>
      <c r="K630" s="9">
        <f t="shared" si="77"/>
        <v>271.72253726004334</v>
      </c>
      <c r="L630" s="10">
        <f t="shared" si="79"/>
        <v>472.26699999999994</v>
      </c>
    </row>
    <row r="631" spans="5:12" x14ac:dyDescent="0.25">
      <c r="E631" s="5">
        <v>609</v>
      </c>
      <c r="F631" s="6">
        <f t="shared" si="78"/>
        <v>472.26699999999994</v>
      </c>
      <c r="G631" s="7">
        <f t="shared" si="80"/>
        <v>743.98953726004333</v>
      </c>
      <c r="H631" s="8">
        <f t="shared" si="74"/>
        <v>200.54446273995663</v>
      </c>
      <c r="I631" s="8">
        <f t="shared" si="75"/>
        <v>543.44507452008668</v>
      </c>
      <c r="J631" s="9">
        <f t="shared" si="76"/>
        <v>271.72253726004334</v>
      </c>
      <c r="K631" s="9">
        <f t="shared" si="77"/>
        <v>271.72253726004334</v>
      </c>
      <c r="L631" s="10">
        <f t="shared" si="79"/>
        <v>472.26699999999994</v>
      </c>
    </row>
    <row r="632" spans="5:12" x14ac:dyDescent="0.25">
      <c r="E632" s="5">
        <v>610</v>
      </c>
      <c r="F632" s="6">
        <f t="shared" si="78"/>
        <v>472.26699999999994</v>
      </c>
      <c r="G632" s="7">
        <f t="shared" si="80"/>
        <v>743.98953726004333</v>
      </c>
      <c r="H632" s="8">
        <f t="shared" si="74"/>
        <v>200.54446273995663</v>
      </c>
      <c r="I632" s="8">
        <f t="shared" si="75"/>
        <v>543.44507452008668</v>
      </c>
      <c r="J632" s="9">
        <f t="shared" si="76"/>
        <v>271.72253726004334</v>
      </c>
      <c r="K632" s="9">
        <f t="shared" si="77"/>
        <v>271.72253726004334</v>
      </c>
      <c r="L632" s="10">
        <f t="shared" si="79"/>
        <v>472.26699999999994</v>
      </c>
    </row>
    <row r="633" spans="5:12" x14ac:dyDescent="0.25">
      <c r="E633" s="5">
        <v>611</v>
      </c>
      <c r="F633" s="6">
        <f t="shared" si="78"/>
        <v>472.26699999999994</v>
      </c>
      <c r="G633" s="7">
        <f t="shared" si="80"/>
        <v>743.98953726004333</v>
      </c>
      <c r="H633" s="8">
        <f t="shared" si="74"/>
        <v>200.54446273995663</v>
      </c>
      <c r="I633" s="8">
        <f t="shared" si="75"/>
        <v>543.44507452008668</v>
      </c>
      <c r="J633" s="9">
        <f t="shared" si="76"/>
        <v>271.72253726004334</v>
      </c>
      <c r="K633" s="9">
        <f t="shared" si="77"/>
        <v>271.72253726004334</v>
      </c>
      <c r="L633" s="10">
        <f t="shared" si="79"/>
        <v>472.26699999999994</v>
      </c>
    </row>
    <row r="634" spans="5:12" x14ac:dyDescent="0.25">
      <c r="E634" s="5">
        <v>612</v>
      </c>
      <c r="F634" s="6">
        <f t="shared" si="78"/>
        <v>472.26699999999994</v>
      </c>
      <c r="G634" s="7">
        <f t="shared" si="80"/>
        <v>743.98953726004333</v>
      </c>
      <c r="H634" s="8">
        <f t="shared" si="74"/>
        <v>200.54446273995663</v>
      </c>
      <c r="I634" s="8">
        <f t="shared" si="75"/>
        <v>543.44507452008668</v>
      </c>
      <c r="J634" s="9">
        <f t="shared" si="76"/>
        <v>271.72253726004334</v>
      </c>
      <c r="K634" s="9">
        <f t="shared" si="77"/>
        <v>271.72253726004334</v>
      </c>
      <c r="L634" s="10">
        <f t="shared" si="79"/>
        <v>472.26699999999994</v>
      </c>
    </row>
    <row r="635" spans="5:12" x14ac:dyDescent="0.25">
      <c r="E635" s="5">
        <v>613</v>
      </c>
      <c r="F635" s="6">
        <f t="shared" si="78"/>
        <v>472.26699999999994</v>
      </c>
      <c r="G635" s="7">
        <f t="shared" si="80"/>
        <v>743.98953726004333</v>
      </c>
      <c r="H635" s="8">
        <f t="shared" si="74"/>
        <v>200.54446273995663</v>
      </c>
      <c r="I635" s="8">
        <f t="shared" si="75"/>
        <v>543.44507452008668</v>
      </c>
      <c r="J635" s="9">
        <f t="shared" si="76"/>
        <v>271.72253726004334</v>
      </c>
      <c r="K635" s="9">
        <f t="shared" si="77"/>
        <v>271.72253726004334</v>
      </c>
      <c r="L635" s="10">
        <f t="shared" si="79"/>
        <v>472.26699999999994</v>
      </c>
    </row>
    <row r="636" spans="5:12" x14ac:dyDescent="0.25">
      <c r="E636" s="5">
        <v>614</v>
      </c>
      <c r="F636" s="6">
        <f t="shared" si="78"/>
        <v>472.26699999999994</v>
      </c>
      <c r="G636" s="7">
        <f t="shared" si="80"/>
        <v>743.98953726004333</v>
      </c>
      <c r="H636" s="8">
        <f t="shared" si="74"/>
        <v>200.54446273995663</v>
      </c>
      <c r="I636" s="8">
        <f t="shared" si="75"/>
        <v>543.44507452008668</v>
      </c>
      <c r="J636" s="9">
        <f t="shared" si="76"/>
        <v>271.72253726004334</v>
      </c>
      <c r="K636" s="9">
        <f t="shared" si="77"/>
        <v>271.72253726004334</v>
      </c>
      <c r="L636" s="10">
        <f t="shared" si="79"/>
        <v>472.26699999999994</v>
      </c>
    </row>
    <row r="637" spans="5:12" x14ac:dyDescent="0.25">
      <c r="E637" s="5">
        <v>615</v>
      </c>
      <c r="F637" s="6">
        <f t="shared" si="78"/>
        <v>472.26699999999994</v>
      </c>
      <c r="G637" s="7">
        <f t="shared" si="80"/>
        <v>743.98953726004333</v>
      </c>
      <c r="H637" s="8">
        <f t="shared" si="74"/>
        <v>200.54446273995663</v>
      </c>
      <c r="I637" s="8">
        <f t="shared" si="75"/>
        <v>543.44507452008668</v>
      </c>
      <c r="J637" s="9">
        <f t="shared" si="76"/>
        <v>271.72253726004334</v>
      </c>
      <c r="K637" s="9">
        <f t="shared" si="77"/>
        <v>271.72253726004334</v>
      </c>
      <c r="L637" s="10">
        <f t="shared" si="79"/>
        <v>472.26699999999994</v>
      </c>
    </row>
    <row r="638" spans="5:12" x14ac:dyDescent="0.25">
      <c r="E638" s="5">
        <v>616</v>
      </c>
      <c r="F638" s="6">
        <f t="shared" si="78"/>
        <v>472.26699999999994</v>
      </c>
      <c r="G638" s="7">
        <f t="shared" si="80"/>
        <v>743.98953726004333</v>
      </c>
      <c r="H638" s="8">
        <f t="shared" si="74"/>
        <v>200.54446273995663</v>
      </c>
      <c r="I638" s="8">
        <f t="shared" si="75"/>
        <v>543.44507452008668</v>
      </c>
      <c r="J638" s="9">
        <f t="shared" si="76"/>
        <v>271.72253726004334</v>
      </c>
      <c r="K638" s="9">
        <f t="shared" si="77"/>
        <v>271.72253726004334</v>
      </c>
      <c r="L638" s="10">
        <f t="shared" si="79"/>
        <v>472.26699999999994</v>
      </c>
    </row>
    <row r="639" spans="5:12" x14ac:dyDescent="0.25">
      <c r="E639" s="5">
        <v>617</v>
      </c>
      <c r="F639" s="6">
        <f t="shared" si="78"/>
        <v>472.26699999999994</v>
      </c>
      <c r="G639" s="7">
        <f t="shared" si="80"/>
        <v>743.98953726004333</v>
      </c>
      <c r="H639" s="8">
        <f t="shared" si="74"/>
        <v>200.54446273995663</v>
      </c>
      <c r="I639" s="8">
        <f t="shared" si="75"/>
        <v>543.44507452008668</v>
      </c>
      <c r="J639" s="9">
        <f t="shared" si="76"/>
        <v>271.72253726004334</v>
      </c>
      <c r="K639" s="9">
        <f t="shared" si="77"/>
        <v>271.72253726004334</v>
      </c>
      <c r="L639" s="10">
        <f t="shared" si="79"/>
        <v>472.26699999999994</v>
      </c>
    </row>
    <row r="640" spans="5:12" x14ac:dyDescent="0.25">
      <c r="E640" s="5">
        <v>618</v>
      </c>
      <c r="F640" s="6">
        <f t="shared" si="78"/>
        <v>472.26699999999994</v>
      </c>
      <c r="G640" s="7">
        <f t="shared" si="80"/>
        <v>743.98953726004333</v>
      </c>
      <c r="H640" s="8">
        <f t="shared" si="74"/>
        <v>200.54446273995663</v>
      </c>
      <c r="I640" s="8">
        <f t="shared" si="75"/>
        <v>543.44507452008668</v>
      </c>
      <c r="J640" s="9">
        <f t="shared" si="76"/>
        <v>271.72253726004334</v>
      </c>
      <c r="K640" s="9">
        <f t="shared" si="77"/>
        <v>271.72253726004334</v>
      </c>
      <c r="L640" s="10">
        <f t="shared" si="79"/>
        <v>472.26699999999994</v>
      </c>
    </row>
    <row r="641" spans="5:12" x14ac:dyDescent="0.25">
      <c r="E641" s="5">
        <v>619</v>
      </c>
      <c r="F641" s="6">
        <f t="shared" si="78"/>
        <v>472.26699999999994</v>
      </c>
      <c r="G641" s="7">
        <f t="shared" si="80"/>
        <v>743.98953726004333</v>
      </c>
      <c r="H641" s="8">
        <f t="shared" si="74"/>
        <v>200.54446273995663</v>
      </c>
      <c r="I641" s="8">
        <f t="shared" si="75"/>
        <v>543.44507452008668</v>
      </c>
      <c r="J641" s="9">
        <f t="shared" si="76"/>
        <v>271.72253726004334</v>
      </c>
      <c r="K641" s="9">
        <f t="shared" si="77"/>
        <v>271.72253726004334</v>
      </c>
      <c r="L641" s="10">
        <f t="shared" si="79"/>
        <v>472.26699999999994</v>
      </c>
    </row>
    <row r="642" spans="5:12" x14ac:dyDescent="0.25">
      <c r="E642" s="5">
        <v>620</v>
      </c>
      <c r="F642" s="6">
        <f t="shared" si="78"/>
        <v>472.26699999999994</v>
      </c>
      <c r="G642" s="7">
        <f t="shared" si="80"/>
        <v>743.98953726004333</v>
      </c>
      <c r="H642" s="8">
        <f t="shared" si="74"/>
        <v>200.54446273995663</v>
      </c>
      <c r="I642" s="8">
        <f t="shared" si="75"/>
        <v>543.44507452008668</v>
      </c>
      <c r="J642" s="9">
        <f t="shared" si="76"/>
        <v>271.72253726004334</v>
      </c>
      <c r="K642" s="9">
        <f t="shared" si="77"/>
        <v>271.72253726004334</v>
      </c>
      <c r="L642" s="10">
        <f t="shared" si="79"/>
        <v>472.26699999999994</v>
      </c>
    </row>
    <row r="643" spans="5:12" x14ac:dyDescent="0.25">
      <c r="E643" s="5">
        <v>621</v>
      </c>
      <c r="F643" s="6">
        <f t="shared" si="78"/>
        <v>472.26699999999994</v>
      </c>
      <c r="G643" s="7">
        <f t="shared" si="80"/>
        <v>743.98953726004333</v>
      </c>
      <c r="H643" s="8">
        <f t="shared" si="74"/>
        <v>200.54446273995663</v>
      </c>
      <c r="I643" s="8">
        <f t="shared" si="75"/>
        <v>543.44507452008668</v>
      </c>
      <c r="J643" s="9">
        <f t="shared" si="76"/>
        <v>271.72253726004334</v>
      </c>
      <c r="K643" s="9">
        <f t="shared" si="77"/>
        <v>271.72253726004334</v>
      </c>
      <c r="L643" s="10">
        <f t="shared" si="79"/>
        <v>472.26699999999994</v>
      </c>
    </row>
    <row r="644" spans="5:12" x14ac:dyDescent="0.25">
      <c r="E644" s="5">
        <v>622</v>
      </c>
      <c r="F644" s="6">
        <f t="shared" si="78"/>
        <v>472.26699999999994</v>
      </c>
      <c r="G644" s="7">
        <f t="shared" si="80"/>
        <v>743.98953726004333</v>
      </c>
      <c r="H644" s="8">
        <f t="shared" si="74"/>
        <v>200.54446273995663</v>
      </c>
      <c r="I644" s="8">
        <f t="shared" si="75"/>
        <v>543.44507452008668</v>
      </c>
      <c r="J644" s="9">
        <f t="shared" si="76"/>
        <v>271.72253726004334</v>
      </c>
      <c r="K644" s="9">
        <f t="shared" si="77"/>
        <v>271.72253726004334</v>
      </c>
      <c r="L644" s="10">
        <f t="shared" si="79"/>
        <v>472.26699999999994</v>
      </c>
    </row>
    <row r="645" spans="5:12" x14ac:dyDescent="0.25">
      <c r="E645" s="5">
        <v>623</v>
      </c>
      <c r="F645" s="6">
        <f t="shared" si="78"/>
        <v>472.26699999999994</v>
      </c>
      <c r="G645" s="7">
        <f t="shared" si="80"/>
        <v>743.98953726004333</v>
      </c>
      <c r="H645" s="8">
        <f t="shared" si="74"/>
        <v>200.54446273995663</v>
      </c>
      <c r="I645" s="8">
        <f t="shared" si="75"/>
        <v>543.44507452008668</v>
      </c>
      <c r="J645" s="9">
        <f t="shared" si="76"/>
        <v>271.72253726004334</v>
      </c>
      <c r="K645" s="9">
        <f t="shared" si="77"/>
        <v>271.72253726004334</v>
      </c>
      <c r="L645" s="10">
        <f t="shared" si="79"/>
        <v>472.26699999999994</v>
      </c>
    </row>
    <row r="646" spans="5:12" x14ac:dyDescent="0.25">
      <c r="E646" s="5">
        <v>624</v>
      </c>
      <c r="F646" s="6">
        <f t="shared" si="78"/>
        <v>472.26699999999994</v>
      </c>
      <c r="G646" s="7">
        <f t="shared" si="80"/>
        <v>743.98953726004333</v>
      </c>
      <c r="H646" s="8">
        <f t="shared" si="74"/>
        <v>200.54446273995663</v>
      </c>
      <c r="I646" s="8">
        <f t="shared" si="75"/>
        <v>543.44507452008668</v>
      </c>
      <c r="J646" s="9">
        <f t="shared" si="76"/>
        <v>271.72253726004334</v>
      </c>
      <c r="K646" s="9">
        <f t="shared" si="77"/>
        <v>271.72253726004334</v>
      </c>
      <c r="L646" s="10">
        <f t="shared" si="79"/>
        <v>472.26699999999994</v>
      </c>
    </row>
    <row r="647" spans="5:12" x14ac:dyDescent="0.25">
      <c r="E647" s="5">
        <v>625</v>
      </c>
      <c r="F647" s="6">
        <f t="shared" si="78"/>
        <v>472.26699999999994</v>
      </c>
      <c r="G647" s="7">
        <f t="shared" si="80"/>
        <v>743.98953726004333</v>
      </c>
      <c r="H647" s="8">
        <f t="shared" si="74"/>
        <v>200.54446273995663</v>
      </c>
      <c r="I647" s="8">
        <f t="shared" si="75"/>
        <v>543.44507452008668</v>
      </c>
      <c r="J647" s="9">
        <f t="shared" si="76"/>
        <v>271.72253726004334</v>
      </c>
      <c r="K647" s="9">
        <f t="shared" si="77"/>
        <v>271.72253726004334</v>
      </c>
      <c r="L647" s="10">
        <f t="shared" si="79"/>
        <v>472.26699999999994</v>
      </c>
    </row>
    <row r="648" spans="5:12" x14ac:dyDescent="0.25">
      <c r="E648" s="5">
        <v>626</v>
      </c>
      <c r="F648" s="6">
        <f t="shared" si="78"/>
        <v>472.26699999999994</v>
      </c>
      <c r="G648" s="7">
        <f t="shared" si="80"/>
        <v>743.98953726004333</v>
      </c>
      <c r="H648" s="8">
        <f t="shared" si="74"/>
        <v>200.54446273995663</v>
      </c>
      <c r="I648" s="8">
        <f t="shared" si="75"/>
        <v>543.44507452008668</v>
      </c>
      <c r="J648" s="9">
        <f t="shared" si="76"/>
        <v>271.72253726004334</v>
      </c>
      <c r="K648" s="9">
        <f t="shared" si="77"/>
        <v>271.72253726004334</v>
      </c>
      <c r="L648" s="10">
        <f t="shared" si="79"/>
        <v>472.26699999999994</v>
      </c>
    </row>
    <row r="649" spans="5:12" x14ac:dyDescent="0.25">
      <c r="E649" s="5">
        <v>627</v>
      </c>
      <c r="F649" s="6">
        <f t="shared" si="78"/>
        <v>472.26699999999994</v>
      </c>
      <c r="G649" s="7">
        <f t="shared" si="80"/>
        <v>743.98953726004333</v>
      </c>
      <c r="H649" s="8">
        <f t="shared" si="74"/>
        <v>200.54446273995663</v>
      </c>
      <c r="I649" s="8">
        <f t="shared" si="75"/>
        <v>543.44507452008668</v>
      </c>
      <c r="J649" s="9">
        <f t="shared" si="76"/>
        <v>271.72253726004334</v>
      </c>
      <c r="K649" s="9">
        <f t="shared" si="77"/>
        <v>271.72253726004334</v>
      </c>
      <c r="L649" s="10">
        <f t="shared" si="79"/>
        <v>472.26699999999994</v>
      </c>
    </row>
    <row r="650" spans="5:12" x14ac:dyDescent="0.25">
      <c r="E650" s="5">
        <v>628</v>
      </c>
      <c r="F650" s="6">
        <f t="shared" si="78"/>
        <v>472.26699999999994</v>
      </c>
      <c r="G650" s="7">
        <f t="shared" si="80"/>
        <v>743.98953726004333</v>
      </c>
      <c r="H650" s="8">
        <f t="shared" si="74"/>
        <v>200.54446273995663</v>
      </c>
      <c r="I650" s="8">
        <f t="shared" si="75"/>
        <v>543.44507452008668</v>
      </c>
      <c r="J650" s="9">
        <f t="shared" si="76"/>
        <v>271.72253726004334</v>
      </c>
      <c r="K650" s="9">
        <f t="shared" si="77"/>
        <v>271.72253726004334</v>
      </c>
      <c r="L650" s="10">
        <f t="shared" si="79"/>
        <v>472.26699999999994</v>
      </c>
    </row>
    <row r="651" spans="5:12" x14ac:dyDescent="0.25">
      <c r="E651" s="5">
        <v>629</v>
      </c>
      <c r="F651" s="6">
        <f t="shared" si="78"/>
        <v>472.26699999999994</v>
      </c>
      <c r="G651" s="7">
        <f t="shared" si="80"/>
        <v>743.98953726004333</v>
      </c>
      <c r="H651" s="8">
        <f t="shared" si="74"/>
        <v>200.54446273995663</v>
      </c>
      <c r="I651" s="8">
        <f t="shared" si="75"/>
        <v>543.44507452008668</v>
      </c>
      <c r="J651" s="9">
        <f t="shared" si="76"/>
        <v>271.72253726004334</v>
      </c>
      <c r="K651" s="9">
        <f t="shared" si="77"/>
        <v>271.72253726004334</v>
      </c>
      <c r="L651" s="10">
        <f t="shared" si="79"/>
        <v>472.26699999999994</v>
      </c>
    </row>
    <row r="652" spans="5:12" x14ac:dyDescent="0.25">
      <c r="E652" s="5">
        <v>630</v>
      </c>
      <c r="F652" s="6">
        <f t="shared" si="78"/>
        <v>472.26699999999994</v>
      </c>
      <c r="G652" s="7">
        <f t="shared" si="80"/>
        <v>743.98953726004333</v>
      </c>
      <c r="H652" s="8">
        <f t="shared" si="74"/>
        <v>200.54446273995663</v>
      </c>
      <c r="I652" s="8">
        <f t="shared" si="75"/>
        <v>543.44507452008668</v>
      </c>
      <c r="J652" s="9">
        <f t="shared" si="76"/>
        <v>271.72253726004334</v>
      </c>
      <c r="K652" s="9">
        <f t="shared" si="77"/>
        <v>271.72253726004334</v>
      </c>
      <c r="L652" s="10">
        <f t="shared" si="79"/>
        <v>472.26699999999994</v>
      </c>
    </row>
    <row r="653" spans="5:12" x14ac:dyDescent="0.25">
      <c r="E653" s="5">
        <v>631</v>
      </c>
      <c r="F653" s="6">
        <f t="shared" si="78"/>
        <v>472.26699999999994</v>
      </c>
      <c r="G653" s="7">
        <f t="shared" si="80"/>
        <v>743.98953726004333</v>
      </c>
      <c r="H653" s="8">
        <f t="shared" si="74"/>
        <v>200.54446273995663</v>
      </c>
      <c r="I653" s="8">
        <f t="shared" si="75"/>
        <v>543.44507452008668</v>
      </c>
      <c r="J653" s="9">
        <f t="shared" si="76"/>
        <v>271.72253726004334</v>
      </c>
      <c r="K653" s="9">
        <f t="shared" si="77"/>
        <v>271.72253726004334</v>
      </c>
      <c r="L653" s="10">
        <f t="shared" si="79"/>
        <v>472.26699999999994</v>
      </c>
    </row>
    <row r="654" spans="5:12" x14ac:dyDescent="0.25">
      <c r="E654" s="5">
        <v>632</v>
      </c>
      <c r="F654" s="6">
        <f t="shared" si="78"/>
        <v>472.26699999999994</v>
      </c>
      <c r="G654" s="7">
        <f t="shared" si="80"/>
        <v>743.98953726004333</v>
      </c>
      <c r="H654" s="8">
        <f t="shared" si="74"/>
        <v>200.54446273995663</v>
      </c>
      <c r="I654" s="8">
        <f t="shared" si="75"/>
        <v>543.44507452008668</v>
      </c>
      <c r="J654" s="9">
        <f t="shared" si="76"/>
        <v>271.72253726004334</v>
      </c>
      <c r="K654" s="9">
        <f t="shared" si="77"/>
        <v>271.72253726004334</v>
      </c>
      <c r="L654" s="10">
        <f t="shared" si="79"/>
        <v>472.26699999999994</v>
      </c>
    </row>
    <row r="655" spans="5:12" x14ac:dyDescent="0.25">
      <c r="E655" s="5">
        <v>633</v>
      </c>
      <c r="F655" s="6">
        <f t="shared" si="78"/>
        <v>472.26699999999994</v>
      </c>
      <c r="G655" s="7">
        <f t="shared" si="80"/>
        <v>743.98953726004333</v>
      </c>
      <c r="H655" s="8">
        <f t="shared" si="74"/>
        <v>200.54446273995663</v>
      </c>
      <c r="I655" s="8">
        <f t="shared" si="75"/>
        <v>543.44507452008668</v>
      </c>
      <c r="J655" s="9">
        <f t="shared" si="76"/>
        <v>271.72253726004334</v>
      </c>
      <c r="K655" s="9">
        <f t="shared" si="77"/>
        <v>271.72253726004334</v>
      </c>
      <c r="L655" s="10">
        <f t="shared" si="79"/>
        <v>472.26699999999994</v>
      </c>
    </row>
    <row r="656" spans="5:12" x14ac:dyDescent="0.25">
      <c r="E656" s="5">
        <v>634</v>
      </c>
      <c r="F656" s="6">
        <f t="shared" si="78"/>
        <v>472.26699999999994</v>
      </c>
      <c r="G656" s="7">
        <f t="shared" si="80"/>
        <v>743.98953726004333</v>
      </c>
      <c r="H656" s="8">
        <f t="shared" si="74"/>
        <v>200.54446273995663</v>
      </c>
      <c r="I656" s="8">
        <f t="shared" si="75"/>
        <v>543.44507452008668</v>
      </c>
      <c r="J656" s="9">
        <f t="shared" si="76"/>
        <v>271.72253726004334</v>
      </c>
      <c r="K656" s="9">
        <f t="shared" si="77"/>
        <v>271.72253726004334</v>
      </c>
      <c r="L656" s="10">
        <f t="shared" si="79"/>
        <v>472.26699999999994</v>
      </c>
    </row>
    <row r="657" spans="5:12" x14ac:dyDescent="0.25">
      <c r="E657" s="5">
        <v>635</v>
      </c>
      <c r="F657" s="6">
        <f t="shared" si="78"/>
        <v>472.26699999999994</v>
      </c>
      <c r="G657" s="7">
        <f t="shared" si="80"/>
        <v>743.98953726004333</v>
      </c>
      <c r="H657" s="8">
        <f t="shared" si="74"/>
        <v>200.54446273995663</v>
      </c>
      <c r="I657" s="8">
        <f t="shared" si="75"/>
        <v>543.44507452008668</v>
      </c>
      <c r="J657" s="9">
        <f t="shared" si="76"/>
        <v>271.72253726004334</v>
      </c>
      <c r="K657" s="9">
        <f t="shared" si="77"/>
        <v>271.72253726004334</v>
      </c>
      <c r="L657" s="10">
        <f t="shared" si="79"/>
        <v>472.26699999999994</v>
      </c>
    </row>
    <row r="658" spans="5:12" x14ac:dyDescent="0.25">
      <c r="E658" s="5">
        <v>636</v>
      </c>
      <c r="F658" s="6">
        <f t="shared" si="78"/>
        <v>472.26699999999994</v>
      </c>
      <c r="G658" s="7">
        <f t="shared" si="80"/>
        <v>743.98953726004333</v>
      </c>
      <c r="H658" s="8">
        <f t="shared" si="74"/>
        <v>200.54446273995663</v>
      </c>
      <c r="I658" s="8">
        <f t="shared" si="75"/>
        <v>543.44507452008668</v>
      </c>
      <c r="J658" s="9">
        <f t="shared" si="76"/>
        <v>271.72253726004334</v>
      </c>
      <c r="K658" s="9">
        <f t="shared" si="77"/>
        <v>271.72253726004334</v>
      </c>
      <c r="L658" s="10">
        <f t="shared" si="79"/>
        <v>472.26699999999994</v>
      </c>
    </row>
    <row r="659" spans="5:12" x14ac:dyDescent="0.25">
      <c r="E659" s="5">
        <v>637</v>
      </c>
      <c r="F659" s="6">
        <f t="shared" si="78"/>
        <v>472.26699999999994</v>
      </c>
      <c r="G659" s="7">
        <f t="shared" si="80"/>
        <v>743.98953726004333</v>
      </c>
      <c r="H659" s="8">
        <f t="shared" si="74"/>
        <v>200.54446273995663</v>
      </c>
      <c r="I659" s="8">
        <f t="shared" si="75"/>
        <v>543.44507452008668</v>
      </c>
      <c r="J659" s="9">
        <f t="shared" si="76"/>
        <v>271.72253726004334</v>
      </c>
      <c r="K659" s="9">
        <f t="shared" si="77"/>
        <v>271.72253726004334</v>
      </c>
      <c r="L659" s="10">
        <f t="shared" si="79"/>
        <v>472.26699999999994</v>
      </c>
    </row>
    <row r="660" spans="5:12" x14ac:dyDescent="0.25">
      <c r="E660" s="5">
        <v>638</v>
      </c>
      <c r="F660" s="6">
        <f t="shared" si="78"/>
        <v>472.26699999999994</v>
      </c>
      <c r="G660" s="7">
        <f t="shared" si="80"/>
        <v>743.98953726004333</v>
      </c>
      <c r="H660" s="8">
        <f t="shared" si="74"/>
        <v>200.54446273995663</v>
      </c>
      <c r="I660" s="8">
        <f t="shared" si="75"/>
        <v>543.44507452008668</v>
      </c>
      <c r="J660" s="9">
        <f t="shared" si="76"/>
        <v>271.72253726004334</v>
      </c>
      <c r="K660" s="9">
        <f t="shared" si="77"/>
        <v>271.72253726004334</v>
      </c>
      <c r="L660" s="10">
        <f t="shared" si="79"/>
        <v>472.26699999999994</v>
      </c>
    </row>
    <row r="661" spans="5:12" x14ac:dyDescent="0.25">
      <c r="E661" s="5">
        <v>639</v>
      </c>
      <c r="F661" s="6">
        <f t="shared" si="78"/>
        <v>472.26699999999994</v>
      </c>
      <c r="G661" s="7">
        <f t="shared" si="80"/>
        <v>743.98953726004333</v>
      </c>
      <c r="H661" s="8">
        <f t="shared" si="74"/>
        <v>200.54446273995663</v>
      </c>
      <c r="I661" s="8">
        <f t="shared" si="75"/>
        <v>543.44507452008668</v>
      </c>
      <c r="J661" s="9">
        <f t="shared" si="76"/>
        <v>271.72253726004334</v>
      </c>
      <c r="K661" s="9">
        <f t="shared" si="77"/>
        <v>271.72253726004334</v>
      </c>
      <c r="L661" s="10">
        <f t="shared" si="79"/>
        <v>472.26699999999994</v>
      </c>
    </row>
    <row r="662" spans="5:12" x14ac:dyDescent="0.25">
      <c r="E662" s="5">
        <v>640</v>
      </c>
      <c r="F662" s="6">
        <f t="shared" si="78"/>
        <v>472.26699999999994</v>
      </c>
      <c r="G662" s="7">
        <f t="shared" si="80"/>
        <v>743.98953726004333</v>
      </c>
      <c r="H662" s="8">
        <f t="shared" si="74"/>
        <v>200.54446273995663</v>
      </c>
      <c r="I662" s="8">
        <f t="shared" si="75"/>
        <v>543.44507452008668</v>
      </c>
      <c r="J662" s="9">
        <f t="shared" si="76"/>
        <v>271.72253726004334</v>
      </c>
      <c r="K662" s="9">
        <f t="shared" si="77"/>
        <v>271.72253726004334</v>
      </c>
      <c r="L662" s="10">
        <f t="shared" si="79"/>
        <v>472.26699999999994</v>
      </c>
    </row>
    <row r="663" spans="5:12" x14ac:dyDescent="0.25">
      <c r="E663" s="5">
        <v>641</v>
      </c>
      <c r="F663" s="6">
        <f t="shared" si="78"/>
        <v>472.26699999999994</v>
      </c>
      <c r="G663" s="7">
        <f t="shared" si="80"/>
        <v>743.98953726004333</v>
      </c>
      <c r="H663" s="8">
        <f t="shared" ref="H663:H726" si="81">G663*$H$2</f>
        <v>200.54446273995663</v>
      </c>
      <c r="I663" s="8">
        <f t="shared" ref="I663:I726" si="82">G663*$I$2</f>
        <v>543.44507452008668</v>
      </c>
      <c r="J663" s="9">
        <f t="shared" ref="J663:J726" si="83">I663*$J$2</f>
        <v>271.72253726004334</v>
      </c>
      <c r="K663" s="9">
        <f t="shared" ref="K663:K726" si="84">I663*$K$2</f>
        <v>271.72253726004334</v>
      </c>
      <c r="L663" s="10">
        <f t="shared" si="79"/>
        <v>472.26699999999994</v>
      </c>
    </row>
    <row r="664" spans="5:12" x14ac:dyDescent="0.25">
      <c r="E664" s="5">
        <v>642</v>
      </c>
      <c r="F664" s="6">
        <f t="shared" si="78"/>
        <v>472.26699999999994</v>
      </c>
      <c r="G664" s="7">
        <f t="shared" si="80"/>
        <v>743.98953726004333</v>
      </c>
      <c r="H664" s="8">
        <f t="shared" si="81"/>
        <v>200.54446273995663</v>
      </c>
      <c r="I664" s="8">
        <f t="shared" si="82"/>
        <v>543.44507452008668</v>
      </c>
      <c r="J664" s="9">
        <f t="shared" si="83"/>
        <v>271.72253726004334</v>
      </c>
      <c r="K664" s="9">
        <f t="shared" si="84"/>
        <v>271.72253726004334</v>
      </c>
      <c r="L664" s="10">
        <f t="shared" si="79"/>
        <v>472.26699999999994</v>
      </c>
    </row>
    <row r="665" spans="5:12" x14ac:dyDescent="0.25">
      <c r="E665" s="5">
        <v>643</v>
      </c>
      <c r="F665" s="6">
        <f t="shared" si="78"/>
        <v>472.26699999999994</v>
      </c>
      <c r="G665" s="7">
        <f t="shared" si="80"/>
        <v>743.98953726004333</v>
      </c>
      <c r="H665" s="8">
        <f t="shared" si="81"/>
        <v>200.54446273995663</v>
      </c>
      <c r="I665" s="8">
        <f t="shared" si="82"/>
        <v>543.44507452008668</v>
      </c>
      <c r="J665" s="9">
        <f t="shared" si="83"/>
        <v>271.72253726004334</v>
      </c>
      <c r="K665" s="9">
        <f t="shared" si="84"/>
        <v>271.72253726004334</v>
      </c>
      <c r="L665" s="10">
        <f t="shared" si="79"/>
        <v>472.26699999999994</v>
      </c>
    </row>
    <row r="666" spans="5:12" x14ac:dyDescent="0.25">
      <c r="E666" s="5">
        <v>644</v>
      </c>
      <c r="F666" s="6">
        <f t="shared" si="78"/>
        <v>472.26699999999994</v>
      </c>
      <c r="G666" s="7">
        <f t="shared" si="80"/>
        <v>743.98953726004333</v>
      </c>
      <c r="H666" s="8">
        <f t="shared" si="81"/>
        <v>200.54446273995663</v>
      </c>
      <c r="I666" s="8">
        <f t="shared" si="82"/>
        <v>543.44507452008668</v>
      </c>
      <c r="J666" s="9">
        <f t="shared" si="83"/>
        <v>271.72253726004334</v>
      </c>
      <c r="K666" s="9">
        <f t="shared" si="84"/>
        <v>271.72253726004334</v>
      </c>
      <c r="L666" s="10">
        <f t="shared" si="79"/>
        <v>472.26699999999994</v>
      </c>
    </row>
    <row r="667" spans="5:12" x14ac:dyDescent="0.25">
      <c r="E667" s="5">
        <v>645</v>
      </c>
      <c r="F667" s="6">
        <f t="shared" ref="F667:F730" si="85">F$3</f>
        <v>472.26699999999994</v>
      </c>
      <c r="G667" s="7">
        <f t="shared" si="80"/>
        <v>743.98953726004333</v>
      </c>
      <c r="H667" s="8">
        <f t="shared" si="81"/>
        <v>200.54446273995663</v>
      </c>
      <c r="I667" s="8">
        <f t="shared" si="82"/>
        <v>543.44507452008668</v>
      </c>
      <c r="J667" s="9">
        <f t="shared" si="83"/>
        <v>271.72253726004334</v>
      </c>
      <c r="K667" s="9">
        <f t="shared" si="84"/>
        <v>271.72253726004334</v>
      </c>
      <c r="L667" s="10">
        <f t="shared" ref="L667:L717" si="86">H667+J667</f>
        <v>472.26699999999994</v>
      </c>
    </row>
    <row r="668" spans="5:12" x14ac:dyDescent="0.25">
      <c r="E668" s="5">
        <v>646</v>
      </c>
      <c r="F668" s="6">
        <f t="shared" si="85"/>
        <v>472.26699999999994</v>
      </c>
      <c r="G668" s="7">
        <f t="shared" ref="G668:G716" si="87">F668+K667</f>
        <v>743.98953726004333</v>
      </c>
      <c r="H668" s="8">
        <f t="shared" si="81"/>
        <v>200.54446273995663</v>
      </c>
      <c r="I668" s="8">
        <f t="shared" si="82"/>
        <v>543.44507452008668</v>
      </c>
      <c r="J668" s="9">
        <f t="shared" si="83"/>
        <v>271.72253726004334</v>
      </c>
      <c r="K668" s="9">
        <f t="shared" si="84"/>
        <v>271.72253726004334</v>
      </c>
      <c r="L668" s="10">
        <f t="shared" si="86"/>
        <v>472.26699999999994</v>
      </c>
    </row>
    <row r="669" spans="5:12" x14ac:dyDescent="0.25">
      <c r="E669" s="5">
        <v>647</v>
      </c>
      <c r="F669" s="6">
        <f t="shared" si="85"/>
        <v>472.26699999999994</v>
      </c>
      <c r="G669" s="7">
        <f t="shared" si="87"/>
        <v>743.98953726004333</v>
      </c>
      <c r="H669" s="8">
        <f t="shared" si="81"/>
        <v>200.54446273995663</v>
      </c>
      <c r="I669" s="8">
        <f t="shared" si="82"/>
        <v>543.44507452008668</v>
      </c>
      <c r="J669" s="9">
        <f t="shared" si="83"/>
        <v>271.72253726004334</v>
      </c>
      <c r="K669" s="9">
        <f t="shared" si="84"/>
        <v>271.72253726004334</v>
      </c>
      <c r="L669" s="10">
        <f t="shared" si="86"/>
        <v>472.26699999999994</v>
      </c>
    </row>
    <row r="670" spans="5:12" x14ac:dyDescent="0.25">
      <c r="E670" s="5">
        <v>648</v>
      </c>
      <c r="F670" s="6">
        <f t="shared" si="85"/>
        <v>472.26699999999994</v>
      </c>
      <c r="G670" s="7">
        <f t="shared" si="87"/>
        <v>743.98953726004333</v>
      </c>
      <c r="H670" s="8">
        <f t="shared" si="81"/>
        <v>200.54446273995663</v>
      </c>
      <c r="I670" s="8">
        <f t="shared" si="82"/>
        <v>543.44507452008668</v>
      </c>
      <c r="J670" s="9">
        <f t="shared" si="83"/>
        <v>271.72253726004334</v>
      </c>
      <c r="K670" s="9">
        <f t="shared" si="84"/>
        <v>271.72253726004334</v>
      </c>
      <c r="L670" s="10">
        <f t="shared" si="86"/>
        <v>472.26699999999994</v>
      </c>
    </row>
    <row r="671" spans="5:12" x14ac:dyDescent="0.25">
      <c r="E671" s="5">
        <v>649</v>
      </c>
      <c r="F671" s="6">
        <f t="shared" si="85"/>
        <v>472.26699999999994</v>
      </c>
      <c r="G671" s="7">
        <f t="shared" si="87"/>
        <v>743.98953726004333</v>
      </c>
      <c r="H671" s="8">
        <f t="shared" si="81"/>
        <v>200.54446273995663</v>
      </c>
      <c r="I671" s="8">
        <f t="shared" si="82"/>
        <v>543.44507452008668</v>
      </c>
      <c r="J671" s="9">
        <f t="shared" si="83"/>
        <v>271.72253726004334</v>
      </c>
      <c r="K671" s="9">
        <f t="shared" si="84"/>
        <v>271.72253726004334</v>
      </c>
      <c r="L671" s="10">
        <f t="shared" si="86"/>
        <v>472.26699999999994</v>
      </c>
    </row>
    <row r="672" spans="5:12" x14ac:dyDescent="0.25">
      <c r="E672" s="5">
        <v>650</v>
      </c>
      <c r="F672" s="6">
        <f t="shared" si="85"/>
        <v>472.26699999999994</v>
      </c>
      <c r="G672" s="7">
        <f t="shared" si="87"/>
        <v>743.98953726004333</v>
      </c>
      <c r="H672" s="8">
        <f t="shared" si="81"/>
        <v>200.54446273995663</v>
      </c>
      <c r="I672" s="8">
        <f t="shared" si="82"/>
        <v>543.44507452008668</v>
      </c>
      <c r="J672" s="9">
        <f t="shared" si="83"/>
        <v>271.72253726004334</v>
      </c>
      <c r="K672" s="9">
        <f t="shared" si="84"/>
        <v>271.72253726004334</v>
      </c>
      <c r="L672" s="10">
        <f t="shared" si="86"/>
        <v>472.26699999999994</v>
      </c>
    </row>
    <row r="673" spans="5:12" x14ac:dyDescent="0.25">
      <c r="E673" s="5">
        <v>651</v>
      </c>
      <c r="F673" s="6">
        <f t="shared" si="85"/>
        <v>472.26699999999994</v>
      </c>
      <c r="G673" s="7">
        <f t="shared" si="87"/>
        <v>743.98953726004333</v>
      </c>
      <c r="H673" s="8">
        <f t="shared" si="81"/>
        <v>200.54446273995663</v>
      </c>
      <c r="I673" s="8">
        <f t="shared" si="82"/>
        <v>543.44507452008668</v>
      </c>
      <c r="J673" s="9">
        <f t="shared" si="83"/>
        <v>271.72253726004334</v>
      </c>
      <c r="K673" s="9">
        <f t="shared" si="84"/>
        <v>271.72253726004334</v>
      </c>
      <c r="L673" s="10">
        <f t="shared" si="86"/>
        <v>472.26699999999994</v>
      </c>
    </row>
    <row r="674" spans="5:12" x14ac:dyDescent="0.25">
      <c r="E674" s="5">
        <v>652</v>
      </c>
      <c r="F674" s="6">
        <f t="shared" si="85"/>
        <v>472.26699999999994</v>
      </c>
      <c r="G674" s="7">
        <f t="shared" si="87"/>
        <v>743.98953726004333</v>
      </c>
      <c r="H674" s="8">
        <f t="shared" si="81"/>
        <v>200.54446273995663</v>
      </c>
      <c r="I674" s="8">
        <f t="shared" si="82"/>
        <v>543.44507452008668</v>
      </c>
      <c r="J674" s="9">
        <f t="shared" si="83"/>
        <v>271.72253726004334</v>
      </c>
      <c r="K674" s="9">
        <f t="shared" si="84"/>
        <v>271.72253726004334</v>
      </c>
      <c r="L674" s="10">
        <f t="shared" si="86"/>
        <v>472.26699999999994</v>
      </c>
    </row>
    <row r="675" spans="5:12" x14ac:dyDescent="0.25">
      <c r="E675" s="5">
        <v>653</v>
      </c>
      <c r="F675" s="6">
        <f t="shared" si="85"/>
        <v>472.26699999999994</v>
      </c>
      <c r="G675" s="7">
        <f t="shared" si="87"/>
        <v>743.98953726004333</v>
      </c>
      <c r="H675" s="8">
        <f t="shared" si="81"/>
        <v>200.54446273995663</v>
      </c>
      <c r="I675" s="8">
        <f t="shared" si="82"/>
        <v>543.44507452008668</v>
      </c>
      <c r="J675" s="9">
        <f t="shared" si="83"/>
        <v>271.72253726004334</v>
      </c>
      <c r="K675" s="9">
        <f t="shared" si="84"/>
        <v>271.72253726004334</v>
      </c>
      <c r="L675" s="10">
        <f t="shared" si="86"/>
        <v>472.26699999999994</v>
      </c>
    </row>
    <row r="676" spans="5:12" x14ac:dyDescent="0.25">
      <c r="E676" s="5">
        <v>654</v>
      </c>
      <c r="F676" s="6">
        <f t="shared" si="85"/>
        <v>472.26699999999994</v>
      </c>
      <c r="G676" s="7">
        <f t="shared" si="87"/>
        <v>743.98953726004333</v>
      </c>
      <c r="H676" s="8">
        <f t="shared" si="81"/>
        <v>200.54446273995663</v>
      </c>
      <c r="I676" s="8">
        <f t="shared" si="82"/>
        <v>543.44507452008668</v>
      </c>
      <c r="J676" s="9">
        <f t="shared" si="83"/>
        <v>271.72253726004334</v>
      </c>
      <c r="K676" s="9">
        <f t="shared" si="84"/>
        <v>271.72253726004334</v>
      </c>
      <c r="L676" s="10">
        <f t="shared" si="86"/>
        <v>472.26699999999994</v>
      </c>
    </row>
    <row r="677" spans="5:12" x14ac:dyDescent="0.25">
      <c r="E677" s="5">
        <v>655</v>
      </c>
      <c r="F677" s="6">
        <f t="shared" si="85"/>
        <v>472.26699999999994</v>
      </c>
      <c r="G677" s="7">
        <f t="shared" si="87"/>
        <v>743.98953726004333</v>
      </c>
      <c r="H677" s="8">
        <f t="shared" si="81"/>
        <v>200.54446273995663</v>
      </c>
      <c r="I677" s="8">
        <f t="shared" si="82"/>
        <v>543.44507452008668</v>
      </c>
      <c r="J677" s="9">
        <f t="shared" si="83"/>
        <v>271.72253726004334</v>
      </c>
      <c r="K677" s="9">
        <f t="shared" si="84"/>
        <v>271.72253726004334</v>
      </c>
      <c r="L677" s="10">
        <f t="shared" si="86"/>
        <v>472.26699999999994</v>
      </c>
    </row>
    <row r="678" spans="5:12" x14ac:dyDescent="0.25">
      <c r="E678" s="5">
        <v>656</v>
      </c>
      <c r="F678" s="6">
        <f t="shared" si="85"/>
        <v>472.26699999999994</v>
      </c>
      <c r="G678" s="7">
        <f t="shared" si="87"/>
        <v>743.98953726004333</v>
      </c>
      <c r="H678" s="8">
        <f t="shared" si="81"/>
        <v>200.54446273995663</v>
      </c>
      <c r="I678" s="8">
        <f t="shared" si="82"/>
        <v>543.44507452008668</v>
      </c>
      <c r="J678" s="9">
        <f t="shared" si="83"/>
        <v>271.72253726004334</v>
      </c>
      <c r="K678" s="9">
        <f t="shared" si="84"/>
        <v>271.72253726004334</v>
      </c>
      <c r="L678" s="10">
        <f t="shared" si="86"/>
        <v>472.26699999999994</v>
      </c>
    </row>
    <row r="679" spans="5:12" x14ac:dyDescent="0.25">
      <c r="E679" s="5">
        <v>657</v>
      </c>
      <c r="F679" s="6">
        <f t="shared" si="85"/>
        <v>472.26699999999994</v>
      </c>
      <c r="G679" s="7">
        <f t="shared" si="87"/>
        <v>743.98953726004333</v>
      </c>
      <c r="H679" s="8">
        <f t="shared" si="81"/>
        <v>200.54446273995663</v>
      </c>
      <c r="I679" s="8">
        <f t="shared" si="82"/>
        <v>543.44507452008668</v>
      </c>
      <c r="J679" s="9">
        <f t="shared" si="83"/>
        <v>271.72253726004334</v>
      </c>
      <c r="K679" s="9">
        <f t="shared" si="84"/>
        <v>271.72253726004334</v>
      </c>
      <c r="L679" s="10">
        <f t="shared" si="86"/>
        <v>472.26699999999994</v>
      </c>
    </row>
    <row r="680" spans="5:12" x14ac:dyDescent="0.25">
      <c r="E680" s="5">
        <v>658</v>
      </c>
      <c r="F680" s="6">
        <f t="shared" si="85"/>
        <v>472.26699999999994</v>
      </c>
      <c r="G680" s="7">
        <f t="shared" si="87"/>
        <v>743.98953726004333</v>
      </c>
      <c r="H680" s="8">
        <f t="shared" si="81"/>
        <v>200.54446273995663</v>
      </c>
      <c r="I680" s="8">
        <f t="shared" si="82"/>
        <v>543.44507452008668</v>
      </c>
      <c r="J680" s="9">
        <f t="shared" si="83"/>
        <v>271.72253726004334</v>
      </c>
      <c r="K680" s="9">
        <f t="shared" si="84"/>
        <v>271.72253726004334</v>
      </c>
      <c r="L680" s="10">
        <f t="shared" si="86"/>
        <v>472.26699999999994</v>
      </c>
    </row>
    <row r="681" spans="5:12" x14ac:dyDescent="0.25">
      <c r="E681" s="5">
        <v>659</v>
      </c>
      <c r="F681" s="6">
        <f t="shared" si="85"/>
        <v>472.26699999999994</v>
      </c>
      <c r="G681" s="7">
        <f t="shared" si="87"/>
        <v>743.98953726004333</v>
      </c>
      <c r="H681" s="8">
        <f t="shared" si="81"/>
        <v>200.54446273995663</v>
      </c>
      <c r="I681" s="8">
        <f t="shared" si="82"/>
        <v>543.44507452008668</v>
      </c>
      <c r="J681" s="9">
        <f t="shared" si="83"/>
        <v>271.72253726004334</v>
      </c>
      <c r="K681" s="9">
        <f t="shared" si="84"/>
        <v>271.72253726004334</v>
      </c>
      <c r="L681" s="10">
        <f t="shared" si="86"/>
        <v>472.26699999999994</v>
      </c>
    </row>
    <row r="682" spans="5:12" x14ac:dyDescent="0.25">
      <c r="E682" s="5">
        <v>660</v>
      </c>
      <c r="F682" s="6">
        <f t="shared" si="85"/>
        <v>472.26699999999994</v>
      </c>
      <c r="G682" s="7">
        <f t="shared" si="87"/>
        <v>743.98953726004333</v>
      </c>
      <c r="H682" s="8">
        <f t="shared" si="81"/>
        <v>200.54446273995663</v>
      </c>
      <c r="I682" s="8">
        <f t="shared" si="82"/>
        <v>543.44507452008668</v>
      </c>
      <c r="J682" s="9">
        <f t="shared" si="83"/>
        <v>271.72253726004334</v>
      </c>
      <c r="K682" s="9">
        <f t="shared" si="84"/>
        <v>271.72253726004334</v>
      </c>
      <c r="L682" s="10">
        <f t="shared" si="86"/>
        <v>472.26699999999994</v>
      </c>
    </row>
    <row r="683" spans="5:12" x14ac:dyDescent="0.25">
      <c r="E683" s="5">
        <v>661</v>
      </c>
      <c r="F683" s="6">
        <f t="shared" si="85"/>
        <v>472.26699999999994</v>
      </c>
      <c r="G683" s="7">
        <f t="shared" si="87"/>
        <v>743.98953726004333</v>
      </c>
      <c r="H683" s="8">
        <f t="shared" si="81"/>
        <v>200.54446273995663</v>
      </c>
      <c r="I683" s="8">
        <f t="shared" si="82"/>
        <v>543.44507452008668</v>
      </c>
      <c r="J683" s="9">
        <f t="shared" si="83"/>
        <v>271.72253726004334</v>
      </c>
      <c r="K683" s="9">
        <f t="shared" si="84"/>
        <v>271.72253726004334</v>
      </c>
      <c r="L683" s="10">
        <f t="shared" si="86"/>
        <v>472.26699999999994</v>
      </c>
    </row>
    <row r="684" spans="5:12" x14ac:dyDescent="0.25">
      <c r="E684" s="5">
        <v>662</v>
      </c>
      <c r="F684" s="6">
        <f t="shared" si="85"/>
        <v>472.26699999999994</v>
      </c>
      <c r="G684" s="7">
        <f t="shared" si="87"/>
        <v>743.98953726004333</v>
      </c>
      <c r="H684" s="8">
        <f t="shared" si="81"/>
        <v>200.54446273995663</v>
      </c>
      <c r="I684" s="8">
        <f t="shared" si="82"/>
        <v>543.44507452008668</v>
      </c>
      <c r="J684" s="9">
        <f t="shared" si="83"/>
        <v>271.72253726004334</v>
      </c>
      <c r="K684" s="9">
        <f t="shared" si="84"/>
        <v>271.72253726004334</v>
      </c>
      <c r="L684" s="10">
        <f t="shared" si="86"/>
        <v>472.26699999999994</v>
      </c>
    </row>
    <row r="685" spans="5:12" x14ac:dyDescent="0.25">
      <c r="E685" s="5">
        <v>663</v>
      </c>
      <c r="F685" s="6">
        <f t="shared" si="85"/>
        <v>472.26699999999994</v>
      </c>
      <c r="G685" s="7">
        <f t="shared" si="87"/>
        <v>743.98953726004333</v>
      </c>
      <c r="H685" s="8">
        <f t="shared" si="81"/>
        <v>200.54446273995663</v>
      </c>
      <c r="I685" s="8">
        <f t="shared" si="82"/>
        <v>543.44507452008668</v>
      </c>
      <c r="J685" s="9">
        <f t="shared" si="83"/>
        <v>271.72253726004334</v>
      </c>
      <c r="K685" s="9">
        <f t="shared" si="84"/>
        <v>271.72253726004334</v>
      </c>
      <c r="L685" s="10">
        <f t="shared" si="86"/>
        <v>472.26699999999994</v>
      </c>
    </row>
    <row r="686" spans="5:12" x14ac:dyDescent="0.25">
      <c r="E686" s="5">
        <v>664</v>
      </c>
      <c r="F686" s="6">
        <f t="shared" si="85"/>
        <v>472.26699999999994</v>
      </c>
      <c r="G686" s="7">
        <f t="shared" si="87"/>
        <v>743.98953726004333</v>
      </c>
      <c r="H686" s="8">
        <f t="shared" si="81"/>
        <v>200.54446273995663</v>
      </c>
      <c r="I686" s="8">
        <f t="shared" si="82"/>
        <v>543.44507452008668</v>
      </c>
      <c r="J686" s="9">
        <f t="shared" si="83"/>
        <v>271.72253726004334</v>
      </c>
      <c r="K686" s="9">
        <f t="shared" si="84"/>
        <v>271.72253726004334</v>
      </c>
      <c r="L686" s="10">
        <f t="shared" si="86"/>
        <v>472.26699999999994</v>
      </c>
    </row>
    <row r="687" spans="5:12" x14ac:dyDescent="0.25">
      <c r="E687" s="5">
        <v>665</v>
      </c>
      <c r="F687" s="6">
        <f t="shared" si="85"/>
        <v>472.26699999999994</v>
      </c>
      <c r="G687" s="7">
        <f t="shared" si="87"/>
        <v>743.98953726004333</v>
      </c>
      <c r="H687" s="8">
        <f t="shared" si="81"/>
        <v>200.54446273995663</v>
      </c>
      <c r="I687" s="8">
        <f t="shared" si="82"/>
        <v>543.44507452008668</v>
      </c>
      <c r="J687" s="9">
        <f t="shared" si="83"/>
        <v>271.72253726004334</v>
      </c>
      <c r="K687" s="9">
        <f t="shared" si="84"/>
        <v>271.72253726004334</v>
      </c>
      <c r="L687" s="10">
        <f t="shared" si="86"/>
        <v>472.26699999999994</v>
      </c>
    </row>
    <row r="688" spans="5:12" x14ac:dyDescent="0.25">
      <c r="E688" s="5">
        <v>666</v>
      </c>
      <c r="F688" s="6">
        <f t="shared" si="85"/>
        <v>472.26699999999994</v>
      </c>
      <c r="G688" s="7">
        <f t="shared" si="87"/>
        <v>743.98953726004333</v>
      </c>
      <c r="H688" s="8">
        <f t="shared" si="81"/>
        <v>200.54446273995663</v>
      </c>
      <c r="I688" s="8">
        <f t="shared" si="82"/>
        <v>543.44507452008668</v>
      </c>
      <c r="J688" s="9">
        <f t="shared" si="83"/>
        <v>271.72253726004334</v>
      </c>
      <c r="K688" s="9">
        <f t="shared" si="84"/>
        <v>271.72253726004334</v>
      </c>
      <c r="L688" s="10">
        <f t="shared" si="86"/>
        <v>472.26699999999994</v>
      </c>
    </row>
    <row r="689" spans="5:12" x14ac:dyDescent="0.25">
      <c r="E689" s="5">
        <v>667</v>
      </c>
      <c r="F689" s="6">
        <f t="shared" si="85"/>
        <v>472.26699999999994</v>
      </c>
      <c r="G689" s="7">
        <f t="shared" si="87"/>
        <v>743.98953726004333</v>
      </c>
      <c r="H689" s="8">
        <f t="shared" si="81"/>
        <v>200.54446273995663</v>
      </c>
      <c r="I689" s="8">
        <f t="shared" si="82"/>
        <v>543.44507452008668</v>
      </c>
      <c r="J689" s="9">
        <f t="shared" si="83"/>
        <v>271.72253726004334</v>
      </c>
      <c r="K689" s="9">
        <f t="shared" si="84"/>
        <v>271.72253726004334</v>
      </c>
      <c r="L689" s="10">
        <f t="shared" si="86"/>
        <v>472.26699999999994</v>
      </c>
    </row>
    <row r="690" spans="5:12" x14ac:dyDescent="0.25">
      <c r="E690" s="5">
        <v>668</v>
      </c>
      <c r="F690" s="6">
        <f t="shared" si="85"/>
        <v>472.26699999999994</v>
      </c>
      <c r="G690" s="7">
        <f t="shared" si="87"/>
        <v>743.98953726004333</v>
      </c>
      <c r="H690" s="8">
        <f t="shared" si="81"/>
        <v>200.54446273995663</v>
      </c>
      <c r="I690" s="8">
        <f t="shared" si="82"/>
        <v>543.44507452008668</v>
      </c>
      <c r="J690" s="9">
        <f t="shared" si="83"/>
        <v>271.72253726004334</v>
      </c>
      <c r="K690" s="9">
        <f t="shared" si="84"/>
        <v>271.72253726004334</v>
      </c>
      <c r="L690" s="10">
        <f t="shared" si="86"/>
        <v>472.26699999999994</v>
      </c>
    </row>
    <row r="691" spans="5:12" x14ac:dyDescent="0.25">
      <c r="E691" s="5">
        <v>669</v>
      </c>
      <c r="F691" s="6">
        <f t="shared" si="85"/>
        <v>472.26699999999994</v>
      </c>
      <c r="G691" s="7">
        <f t="shared" si="87"/>
        <v>743.98953726004333</v>
      </c>
      <c r="H691" s="8">
        <f t="shared" si="81"/>
        <v>200.54446273995663</v>
      </c>
      <c r="I691" s="8">
        <f t="shared" si="82"/>
        <v>543.44507452008668</v>
      </c>
      <c r="J691" s="9">
        <f t="shared" si="83"/>
        <v>271.72253726004334</v>
      </c>
      <c r="K691" s="9">
        <f t="shared" si="84"/>
        <v>271.72253726004334</v>
      </c>
      <c r="L691" s="10">
        <f t="shared" si="86"/>
        <v>472.26699999999994</v>
      </c>
    </row>
    <row r="692" spans="5:12" x14ac:dyDescent="0.25">
      <c r="E692" s="5">
        <v>670</v>
      </c>
      <c r="F692" s="6">
        <f t="shared" si="85"/>
        <v>472.26699999999994</v>
      </c>
      <c r="G692" s="7">
        <f t="shared" si="87"/>
        <v>743.98953726004333</v>
      </c>
      <c r="H692" s="8">
        <f t="shared" si="81"/>
        <v>200.54446273995663</v>
      </c>
      <c r="I692" s="8">
        <f t="shared" si="82"/>
        <v>543.44507452008668</v>
      </c>
      <c r="J692" s="9">
        <f t="shared" si="83"/>
        <v>271.72253726004334</v>
      </c>
      <c r="K692" s="9">
        <f t="shared" si="84"/>
        <v>271.72253726004334</v>
      </c>
      <c r="L692" s="10">
        <f t="shared" si="86"/>
        <v>472.26699999999994</v>
      </c>
    </row>
    <row r="693" spans="5:12" x14ac:dyDescent="0.25">
      <c r="E693" s="5">
        <v>671</v>
      </c>
      <c r="F693" s="6">
        <f t="shared" si="85"/>
        <v>472.26699999999994</v>
      </c>
      <c r="G693" s="7">
        <f t="shared" si="87"/>
        <v>743.98953726004333</v>
      </c>
      <c r="H693" s="8">
        <f t="shared" si="81"/>
        <v>200.54446273995663</v>
      </c>
      <c r="I693" s="8">
        <f t="shared" si="82"/>
        <v>543.44507452008668</v>
      </c>
      <c r="J693" s="9">
        <f t="shared" si="83"/>
        <v>271.72253726004334</v>
      </c>
      <c r="K693" s="9">
        <f t="shared" si="84"/>
        <v>271.72253726004334</v>
      </c>
      <c r="L693" s="10">
        <f t="shared" si="86"/>
        <v>472.26699999999994</v>
      </c>
    </row>
    <row r="694" spans="5:12" x14ac:dyDescent="0.25">
      <c r="E694" s="5">
        <v>672</v>
      </c>
      <c r="F694" s="6">
        <f t="shared" si="85"/>
        <v>472.26699999999994</v>
      </c>
      <c r="G694" s="7">
        <f t="shared" si="87"/>
        <v>743.98953726004333</v>
      </c>
      <c r="H694" s="8">
        <f t="shared" si="81"/>
        <v>200.54446273995663</v>
      </c>
      <c r="I694" s="8">
        <f t="shared" si="82"/>
        <v>543.44507452008668</v>
      </c>
      <c r="J694" s="9">
        <f t="shared" si="83"/>
        <v>271.72253726004334</v>
      </c>
      <c r="K694" s="9">
        <f t="shared" si="84"/>
        <v>271.72253726004334</v>
      </c>
      <c r="L694" s="10">
        <f t="shared" si="86"/>
        <v>472.26699999999994</v>
      </c>
    </row>
    <row r="695" spans="5:12" x14ac:dyDescent="0.25">
      <c r="E695" s="5">
        <v>673</v>
      </c>
      <c r="F695" s="6">
        <f t="shared" si="85"/>
        <v>472.26699999999994</v>
      </c>
      <c r="G695" s="7">
        <f t="shared" si="87"/>
        <v>743.98953726004333</v>
      </c>
      <c r="H695" s="8">
        <f t="shared" si="81"/>
        <v>200.54446273995663</v>
      </c>
      <c r="I695" s="8">
        <f t="shared" si="82"/>
        <v>543.44507452008668</v>
      </c>
      <c r="J695" s="9">
        <f t="shared" si="83"/>
        <v>271.72253726004334</v>
      </c>
      <c r="K695" s="9">
        <f t="shared" si="84"/>
        <v>271.72253726004334</v>
      </c>
      <c r="L695" s="10">
        <f t="shared" si="86"/>
        <v>472.26699999999994</v>
      </c>
    </row>
    <row r="696" spans="5:12" x14ac:dyDescent="0.25">
      <c r="E696" s="5">
        <v>674</v>
      </c>
      <c r="F696" s="6">
        <f t="shared" si="85"/>
        <v>472.26699999999994</v>
      </c>
      <c r="G696" s="7">
        <f t="shared" si="87"/>
        <v>743.98953726004333</v>
      </c>
      <c r="H696" s="8">
        <f t="shared" si="81"/>
        <v>200.54446273995663</v>
      </c>
      <c r="I696" s="8">
        <f t="shared" si="82"/>
        <v>543.44507452008668</v>
      </c>
      <c r="J696" s="9">
        <f t="shared" si="83"/>
        <v>271.72253726004334</v>
      </c>
      <c r="K696" s="9">
        <f t="shared" si="84"/>
        <v>271.72253726004334</v>
      </c>
      <c r="L696" s="10">
        <f t="shared" si="86"/>
        <v>472.26699999999994</v>
      </c>
    </row>
    <row r="697" spans="5:12" x14ac:dyDescent="0.25">
      <c r="E697" s="5">
        <v>675</v>
      </c>
      <c r="F697" s="6">
        <f t="shared" si="85"/>
        <v>472.26699999999994</v>
      </c>
      <c r="G697" s="7">
        <f t="shared" si="87"/>
        <v>743.98953726004333</v>
      </c>
      <c r="H697" s="8">
        <f t="shared" si="81"/>
        <v>200.54446273995663</v>
      </c>
      <c r="I697" s="8">
        <f t="shared" si="82"/>
        <v>543.44507452008668</v>
      </c>
      <c r="J697" s="9">
        <f t="shared" si="83"/>
        <v>271.72253726004334</v>
      </c>
      <c r="K697" s="9">
        <f t="shared" si="84"/>
        <v>271.72253726004334</v>
      </c>
      <c r="L697" s="10">
        <f t="shared" si="86"/>
        <v>472.26699999999994</v>
      </c>
    </row>
    <row r="698" spans="5:12" x14ac:dyDescent="0.25">
      <c r="E698" s="5">
        <v>676</v>
      </c>
      <c r="F698" s="6">
        <f t="shared" si="85"/>
        <v>472.26699999999994</v>
      </c>
      <c r="G698" s="7">
        <f t="shared" si="87"/>
        <v>743.98953726004333</v>
      </c>
      <c r="H698" s="8">
        <f t="shared" si="81"/>
        <v>200.54446273995663</v>
      </c>
      <c r="I698" s="8">
        <f t="shared" si="82"/>
        <v>543.44507452008668</v>
      </c>
      <c r="J698" s="9">
        <f t="shared" si="83"/>
        <v>271.72253726004334</v>
      </c>
      <c r="K698" s="9">
        <f t="shared" si="84"/>
        <v>271.72253726004334</v>
      </c>
      <c r="L698" s="10">
        <f t="shared" si="86"/>
        <v>472.26699999999994</v>
      </c>
    </row>
    <row r="699" spans="5:12" x14ac:dyDescent="0.25">
      <c r="E699" s="5">
        <v>677</v>
      </c>
      <c r="F699" s="6">
        <f t="shared" si="85"/>
        <v>472.26699999999994</v>
      </c>
      <c r="G699" s="7">
        <f t="shared" si="87"/>
        <v>743.98953726004333</v>
      </c>
      <c r="H699" s="8">
        <f t="shared" si="81"/>
        <v>200.54446273995663</v>
      </c>
      <c r="I699" s="8">
        <f t="shared" si="82"/>
        <v>543.44507452008668</v>
      </c>
      <c r="J699" s="9">
        <f t="shared" si="83"/>
        <v>271.72253726004334</v>
      </c>
      <c r="K699" s="9">
        <f t="shared" si="84"/>
        <v>271.72253726004334</v>
      </c>
      <c r="L699" s="10">
        <f t="shared" si="86"/>
        <v>472.26699999999994</v>
      </c>
    </row>
    <row r="700" spans="5:12" x14ac:dyDescent="0.25">
      <c r="E700" s="5">
        <v>678</v>
      </c>
      <c r="F700" s="6">
        <f t="shared" si="85"/>
        <v>472.26699999999994</v>
      </c>
      <c r="G700" s="7">
        <f t="shared" si="87"/>
        <v>743.98953726004333</v>
      </c>
      <c r="H700" s="8">
        <f t="shared" si="81"/>
        <v>200.54446273995663</v>
      </c>
      <c r="I700" s="8">
        <f t="shared" si="82"/>
        <v>543.44507452008668</v>
      </c>
      <c r="J700" s="9">
        <f t="shared" si="83"/>
        <v>271.72253726004334</v>
      </c>
      <c r="K700" s="9">
        <f t="shared" si="84"/>
        <v>271.72253726004334</v>
      </c>
      <c r="L700" s="10">
        <f t="shared" si="86"/>
        <v>472.26699999999994</v>
      </c>
    </row>
    <row r="701" spans="5:12" x14ac:dyDescent="0.25">
      <c r="E701" s="5">
        <v>679</v>
      </c>
      <c r="F701" s="6">
        <f t="shared" si="85"/>
        <v>472.26699999999994</v>
      </c>
      <c r="G701" s="7">
        <f t="shared" si="87"/>
        <v>743.98953726004333</v>
      </c>
      <c r="H701" s="8">
        <f t="shared" si="81"/>
        <v>200.54446273995663</v>
      </c>
      <c r="I701" s="8">
        <f t="shared" si="82"/>
        <v>543.44507452008668</v>
      </c>
      <c r="J701" s="9">
        <f t="shared" si="83"/>
        <v>271.72253726004334</v>
      </c>
      <c r="K701" s="9">
        <f t="shared" si="84"/>
        <v>271.72253726004334</v>
      </c>
      <c r="L701" s="10">
        <f t="shared" si="86"/>
        <v>472.26699999999994</v>
      </c>
    </row>
    <row r="702" spans="5:12" x14ac:dyDescent="0.25">
      <c r="E702" s="5">
        <v>680</v>
      </c>
      <c r="F702" s="6">
        <f t="shared" si="85"/>
        <v>472.26699999999994</v>
      </c>
      <c r="G702" s="7">
        <f t="shared" si="87"/>
        <v>743.98953726004333</v>
      </c>
      <c r="H702" s="8">
        <f t="shared" si="81"/>
        <v>200.54446273995663</v>
      </c>
      <c r="I702" s="8">
        <f t="shared" si="82"/>
        <v>543.44507452008668</v>
      </c>
      <c r="J702" s="9">
        <f t="shared" si="83"/>
        <v>271.72253726004334</v>
      </c>
      <c r="K702" s="9">
        <f t="shared" si="84"/>
        <v>271.72253726004334</v>
      </c>
      <c r="L702" s="10">
        <f t="shared" si="86"/>
        <v>472.26699999999994</v>
      </c>
    </row>
    <row r="703" spans="5:12" x14ac:dyDescent="0.25">
      <c r="E703" s="5">
        <v>681</v>
      </c>
      <c r="F703" s="6">
        <f t="shared" si="85"/>
        <v>472.26699999999994</v>
      </c>
      <c r="G703" s="7">
        <f t="shared" si="87"/>
        <v>743.98953726004333</v>
      </c>
      <c r="H703" s="8">
        <f t="shared" si="81"/>
        <v>200.54446273995663</v>
      </c>
      <c r="I703" s="8">
        <f t="shared" si="82"/>
        <v>543.44507452008668</v>
      </c>
      <c r="J703" s="9">
        <f t="shared" si="83"/>
        <v>271.72253726004334</v>
      </c>
      <c r="K703" s="9">
        <f t="shared" si="84"/>
        <v>271.72253726004334</v>
      </c>
      <c r="L703" s="10">
        <f t="shared" si="86"/>
        <v>472.26699999999994</v>
      </c>
    </row>
    <row r="704" spans="5:12" x14ac:dyDescent="0.25">
      <c r="E704" s="5">
        <v>682</v>
      </c>
      <c r="F704" s="6">
        <f t="shared" si="85"/>
        <v>472.26699999999994</v>
      </c>
      <c r="G704" s="7">
        <f t="shared" si="87"/>
        <v>743.98953726004333</v>
      </c>
      <c r="H704" s="8">
        <f t="shared" si="81"/>
        <v>200.54446273995663</v>
      </c>
      <c r="I704" s="8">
        <f t="shared" si="82"/>
        <v>543.44507452008668</v>
      </c>
      <c r="J704" s="9">
        <f t="shared" si="83"/>
        <v>271.72253726004334</v>
      </c>
      <c r="K704" s="9">
        <f t="shared" si="84"/>
        <v>271.72253726004334</v>
      </c>
      <c r="L704" s="10">
        <f t="shared" si="86"/>
        <v>472.26699999999994</v>
      </c>
    </row>
    <row r="705" spans="5:12" x14ac:dyDescent="0.25">
      <c r="E705" s="5">
        <v>683</v>
      </c>
      <c r="F705" s="6">
        <f t="shared" si="85"/>
        <v>472.26699999999994</v>
      </c>
      <c r="G705" s="7">
        <f t="shared" si="87"/>
        <v>743.98953726004333</v>
      </c>
      <c r="H705" s="8">
        <f t="shared" si="81"/>
        <v>200.54446273995663</v>
      </c>
      <c r="I705" s="8">
        <f t="shared" si="82"/>
        <v>543.44507452008668</v>
      </c>
      <c r="J705" s="9">
        <f t="shared" si="83"/>
        <v>271.72253726004334</v>
      </c>
      <c r="K705" s="9">
        <f t="shared" si="84"/>
        <v>271.72253726004334</v>
      </c>
      <c r="L705" s="10">
        <f t="shared" si="86"/>
        <v>472.26699999999994</v>
      </c>
    </row>
    <row r="706" spans="5:12" x14ac:dyDescent="0.25">
      <c r="E706" s="5">
        <v>684</v>
      </c>
      <c r="F706" s="6">
        <f t="shared" si="85"/>
        <v>472.26699999999994</v>
      </c>
      <c r="G706" s="7">
        <f t="shared" si="87"/>
        <v>743.98953726004333</v>
      </c>
      <c r="H706" s="8">
        <f t="shared" si="81"/>
        <v>200.54446273995663</v>
      </c>
      <c r="I706" s="8">
        <f t="shared" si="82"/>
        <v>543.44507452008668</v>
      </c>
      <c r="J706" s="9">
        <f t="shared" si="83"/>
        <v>271.72253726004334</v>
      </c>
      <c r="K706" s="9">
        <f t="shared" si="84"/>
        <v>271.72253726004334</v>
      </c>
      <c r="L706" s="10">
        <f t="shared" si="86"/>
        <v>472.26699999999994</v>
      </c>
    </row>
    <row r="707" spans="5:12" x14ac:dyDescent="0.25">
      <c r="E707" s="5">
        <v>685</v>
      </c>
      <c r="F707" s="6">
        <f t="shared" si="85"/>
        <v>472.26699999999994</v>
      </c>
      <c r="G707" s="7">
        <f t="shared" si="87"/>
        <v>743.98953726004333</v>
      </c>
      <c r="H707" s="8">
        <f t="shared" si="81"/>
        <v>200.54446273995663</v>
      </c>
      <c r="I707" s="8">
        <f t="shared" si="82"/>
        <v>543.44507452008668</v>
      </c>
      <c r="J707" s="9">
        <f t="shared" si="83"/>
        <v>271.72253726004334</v>
      </c>
      <c r="K707" s="9">
        <f t="shared" si="84"/>
        <v>271.72253726004334</v>
      </c>
      <c r="L707" s="10">
        <f t="shared" si="86"/>
        <v>472.26699999999994</v>
      </c>
    </row>
    <row r="708" spans="5:12" x14ac:dyDescent="0.25">
      <c r="E708" s="5">
        <v>686</v>
      </c>
      <c r="F708" s="6">
        <f t="shared" si="85"/>
        <v>472.26699999999994</v>
      </c>
      <c r="G708" s="7">
        <f t="shared" si="87"/>
        <v>743.98953726004333</v>
      </c>
      <c r="H708" s="8">
        <f t="shared" si="81"/>
        <v>200.54446273995663</v>
      </c>
      <c r="I708" s="8">
        <f t="shared" si="82"/>
        <v>543.44507452008668</v>
      </c>
      <c r="J708" s="9">
        <f t="shared" si="83"/>
        <v>271.72253726004334</v>
      </c>
      <c r="K708" s="9">
        <f t="shared" si="84"/>
        <v>271.72253726004334</v>
      </c>
      <c r="L708" s="10">
        <f t="shared" si="86"/>
        <v>472.26699999999994</v>
      </c>
    </row>
    <row r="709" spans="5:12" x14ac:dyDescent="0.25">
      <c r="E709" s="5">
        <v>687</v>
      </c>
      <c r="F709" s="6">
        <f t="shared" si="85"/>
        <v>472.26699999999994</v>
      </c>
      <c r="G709" s="7">
        <f t="shared" si="87"/>
        <v>743.98953726004333</v>
      </c>
      <c r="H709" s="8">
        <f t="shared" si="81"/>
        <v>200.54446273995663</v>
      </c>
      <c r="I709" s="8">
        <f t="shared" si="82"/>
        <v>543.44507452008668</v>
      </c>
      <c r="J709" s="9">
        <f t="shared" si="83"/>
        <v>271.72253726004334</v>
      </c>
      <c r="K709" s="9">
        <f t="shared" si="84"/>
        <v>271.72253726004334</v>
      </c>
      <c r="L709" s="10">
        <f t="shared" si="86"/>
        <v>472.26699999999994</v>
      </c>
    </row>
    <row r="710" spans="5:12" x14ac:dyDescent="0.25">
      <c r="E710" s="5">
        <v>688</v>
      </c>
      <c r="F710" s="6">
        <f t="shared" si="85"/>
        <v>472.26699999999994</v>
      </c>
      <c r="G710" s="7">
        <f t="shared" si="87"/>
        <v>743.98953726004333</v>
      </c>
      <c r="H710" s="8">
        <f t="shared" si="81"/>
        <v>200.54446273995663</v>
      </c>
      <c r="I710" s="8">
        <f t="shared" si="82"/>
        <v>543.44507452008668</v>
      </c>
      <c r="J710" s="9">
        <f t="shared" si="83"/>
        <v>271.72253726004334</v>
      </c>
      <c r="K710" s="9">
        <f t="shared" si="84"/>
        <v>271.72253726004334</v>
      </c>
      <c r="L710" s="10">
        <f t="shared" si="86"/>
        <v>472.26699999999994</v>
      </c>
    </row>
    <row r="711" spans="5:12" x14ac:dyDescent="0.25">
      <c r="E711" s="5">
        <v>689</v>
      </c>
      <c r="F711" s="6">
        <f t="shared" si="85"/>
        <v>472.26699999999994</v>
      </c>
      <c r="G711" s="7">
        <f t="shared" si="87"/>
        <v>743.98953726004333</v>
      </c>
      <c r="H711" s="8">
        <f t="shared" si="81"/>
        <v>200.54446273995663</v>
      </c>
      <c r="I711" s="8">
        <f t="shared" si="82"/>
        <v>543.44507452008668</v>
      </c>
      <c r="J711" s="9">
        <f t="shared" si="83"/>
        <v>271.72253726004334</v>
      </c>
      <c r="K711" s="9">
        <f t="shared" si="84"/>
        <v>271.72253726004334</v>
      </c>
      <c r="L711" s="10">
        <f t="shared" si="86"/>
        <v>472.26699999999994</v>
      </c>
    </row>
    <row r="712" spans="5:12" x14ac:dyDescent="0.25">
      <c r="E712" s="5">
        <v>690</v>
      </c>
      <c r="F712" s="6">
        <f t="shared" si="85"/>
        <v>472.26699999999994</v>
      </c>
      <c r="G712" s="7">
        <f t="shared" si="87"/>
        <v>743.98953726004333</v>
      </c>
      <c r="H712" s="8">
        <f t="shared" si="81"/>
        <v>200.54446273995663</v>
      </c>
      <c r="I712" s="8">
        <f t="shared" si="82"/>
        <v>543.44507452008668</v>
      </c>
      <c r="J712" s="9">
        <f t="shared" si="83"/>
        <v>271.72253726004334</v>
      </c>
      <c r="K712" s="9">
        <f t="shared" si="84"/>
        <v>271.72253726004334</v>
      </c>
      <c r="L712" s="10">
        <f t="shared" si="86"/>
        <v>472.26699999999994</v>
      </c>
    </row>
    <row r="713" spans="5:12" x14ac:dyDescent="0.25">
      <c r="E713" s="5">
        <v>691</v>
      </c>
      <c r="F713" s="6">
        <f t="shared" si="85"/>
        <v>472.26699999999994</v>
      </c>
      <c r="G713" s="7">
        <f t="shared" si="87"/>
        <v>743.98953726004333</v>
      </c>
      <c r="H713" s="8">
        <f t="shared" si="81"/>
        <v>200.54446273995663</v>
      </c>
      <c r="I713" s="8">
        <f t="shared" si="82"/>
        <v>543.44507452008668</v>
      </c>
      <c r="J713" s="9">
        <f t="shared" si="83"/>
        <v>271.72253726004334</v>
      </c>
      <c r="K713" s="9">
        <f t="shared" si="84"/>
        <v>271.72253726004334</v>
      </c>
      <c r="L713" s="10">
        <f t="shared" si="86"/>
        <v>472.26699999999994</v>
      </c>
    </row>
    <row r="714" spans="5:12" x14ac:dyDescent="0.25">
      <c r="E714" s="5">
        <v>692</v>
      </c>
      <c r="F714" s="6">
        <f t="shared" si="85"/>
        <v>472.26699999999994</v>
      </c>
      <c r="G714" s="7">
        <f t="shared" si="87"/>
        <v>743.98953726004333</v>
      </c>
      <c r="H714" s="8">
        <f t="shared" si="81"/>
        <v>200.54446273995663</v>
      </c>
      <c r="I714" s="8">
        <f t="shared" si="82"/>
        <v>543.44507452008668</v>
      </c>
      <c r="J714" s="9">
        <f t="shared" si="83"/>
        <v>271.72253726004334</v>
      </c>
      <c r="K714" s="9">
        <f t="shared" si="84"/>
        <v>271.72253726004334</v>
      </c>
      <c r="L714" s="10">
        <f t="shared" si="86"/>
        <v>472.26699999999994</v>
      </c>
    </row>
    <row r="715" spans="5:12" x14ac:dyDescent="0.25">
      <c r="E715" s="5">
        <v>693</v>
      </c>
      <c r="F715" s="6">
        <f t="shared" si="85"/>
        <v>472.26699999999994</v>
      </c>
      <c r="G715" s="7">
        <f t="shared" si="87"/>
        <v>743.98953726004333</v>
      </c>
      <c r="H715" s="8">
        <f t="shared" si="81"/>
        <v>200.54446273995663</v>
      </c>
      <c r="I715" s="8">
        <f t="shared" si="82"/>
        <v>543.44507452008668</v>
      </c>
      <c r="J715" s="9">
        <f t="shared" si="83"/>
        <v>271.72253726004334</v>
      </c>
      <c r="K715" s="9">
        <f t="shared" si="84"/>
        <v>271.72253726004334</v>
      </c>
      <c r="L715" s="10">
        <f t="shared" si="86"/>
        <v>472.26699999999994</v>
      </c>
    </row>
    <row r="716" spans="5:12" x14ac:dyDescent="0.25">
      <c r="E716" s="5">
        <v>694</v>
      </c>
      <c r="F716" s="6">
        <f t="shared" si="85"/>
        <v>472.26699999999994</v>
      </c>
      <c r="G716" s="7">
        <f t="shared" si="87"/>
        <v>743.98953726004333</v>
      </c>
      <c r="H716" s="8">
        <f t="shared" si="81"/>
        <v>200.54446273995663</v>
      </c>
      <c r="I716" s="8">
        <f t="shared" si="82"/>
        <v>543.44507452008668</v>
      </c>
      <c r="J716" s="9">
        <f t="shared" si="83"/>
        <v>271.72253726004334</v>
      </c>
      <c r="K716" s="9">
        <f t="shared" si="84"/>
        <v>271.72253726004334</v>
      </c>
      <c r="L716" s="10">
        <f t="shared" si="86"/>
        <v>472.26699999999994</v>
      </c>
    </row>
    <row r="717" spans="5:12" x14ac:dyDescent="0.25">
      <c r="E717" s="5">
        <v>695</v>
      </c>
      <c r="F717" s="6">
        <f t="shared" si="85"/>
        <v>472.26699999999994</v>
      </c>
      <c r="G717" s="7">
        <f>F717+K716</f>
        <v>743.98953726004333</v>
      </c>
      <c r="H717" s="7">
        <f t="shared" si="81"/>
        <v>200.54446273995663</v>
      </c>
      <c r="I717" s="7">
        <f t="shared" si="82"/>
        <v>543.44507452008668</v>
      </c>
      <c r="J717" s="18">
        <f t="shared" si="83"/>
        <v>271.72253726004334</v>
      </c>
      <c r="K717" s="18">
        <f t="shared" si="84"/>
        <v>271.72253726004334</v>
      </c>
      <c r="L717" s="122">
        <f t="shared" si="86"/>
        <v>472.26699999999994</v>
      </c>
    </row>
    <row r="718" spans="5:12" x14ac:dyDescent="0.25">
      <c r="E718" s="20">
        <v>696</v>
      </c>
      <c r="F718" s="120">
        <f t="shared" si="85"/>
        <v>472.26699999999994</v>
      </c>
      <c r="G718" s="90">
        <f>F718+K717</f>
        <v>743.98953726004333</v>
      </c>
      <c r="H718" s="90">
        <f t="shared" si="81"/>
        <v>200.54446273995663</v>
      </c>
      <c r="I718" s="41">
        <f t="shared" si="82"/>
        <v>543.44507452008668</v>
      </c>
      <c r="J718" s="121">
        <f t="shared" si="83"/>
        <v>271.72253726004334</v>
      </c>
      <c r="K718" s="90">
        <f t="shared" si="84"/>
        <v>271.72253726004334</v>
      </c>
      <c r="L718" s="16">
        <f t="shared" ref="L718:L721" si="88">H718+J718</f>
        <v>472.26699999999994</v>
      </c>
    </row>
    <row r="719" spans="5:12" x14ac:dyDescent="0.25">
      <c r="E719" s="20">
        <v>697</v>
      </c>
      <c r="F719" s="120">
        <f t="shared" si="85"/>
        <v>472.26699999999994</v>
      </c>
      <c r="G719" s="90">
        <f>F719+K718</f>
        <v>743.98953726004333</v>
      </c>
      <c r="H719" s="90">
        <f t="shared" si="81"/>
        <v>200.54446273995663</v>
      </c>
      <c r="I719" s="41">
        <f t="shared" si="82"/>
        <v>543.44507452008668</v>
      </c>
      <c r="J719" s="42">
        <f t="shared" si="83"/>
        <v>271.72253726004334</v>
      </c>
      <c r="K719" s="89">
        <f t="shared" si="84"/>
        <v>271.72253726004334</v>
      </c>
      <c r="L719" s="123">
        <f t="shared" si="88"/>
        <v>472.26699999999994</v>
      </c>
    </row>
    <row r="720" spans="5:12" x14ac:dyDescent="0.25">
      <c r="E720" s="5">
        <v>698</v>
      </c>
      <c r="F720" s="114">
        <f t="shared" si="85"/>
        <v>472.26699999999994</v>
      </c>
      <c r="G720" s="7">
        <f>F720+K718</f>
        <v>743.98953726004333</v>
      </c>
      <c r="H720" s="9">
        <f t="shared" si="81"/>
        <v>200.54446273995663</v>
      </c>
      <c r="I720" s="47">
        <f t="shared" si="82"/>
        <v>543.44507452008668</v>
      </c>
      <c r="J720" s="42">
        <f t="shared" si="83"/>
        <v>271.72253726004334</v>
      </c>
      <c r="K720" s="9">
        <f t="shared" si="84"/>
        <v>271.72253726004334</v>
      </c>
      <c r="L720" s="123">
        <f t="shared" si="88"/>
        <v>472.26699999999994</v>
      </c>
    </row>
    <row r="721" spans="5:12" x14ac:dyDescent="0.25">
      <c r="E721" s="5">
        <v>699</v>
      </c>
      <c r="F721" s="114">
        <f t="shared" si="85"/>
        <v>472.26699999999994</v>
      </c>
      <c r="G721" s="7">
        <f>F721+K720</f>
        <v>743.98953726004333</v>
      </c>
      <c r="H721" s="8">
        <f t="shared" si="81"/>
        <v>200.54446273995663</v>
      </c>
      <c r="I721" s="41">
        <f t="shared" si="82"/>
        <v>543.44507452008668</v>
      </c>
      <c r="J721" s="42">
        <f t="shared" si="83"/>
        <v>271.72253726004334</v>
      </c>
      <c r="K721" s="9">
        <f t="shared" si="84"/>
        <v>271.72253726004334</v>
      </c>
      <c r="L721" s="123">
        <f t="shared" si="88"/>
        <v>472.26699999999994</v>
      </c>
    </row>
    <row r="722" spans="5:12" x14ac:dyDescent="0.25">
      <c r="E722" s="5">
        <v>700</v>
      </c>
      <c r="F722" s="114">
        <f t="shared" si="85"/>
        <v>472.26699999999994</v>
      </c>
      <c r="G722" s="7">
        <f t="shared" ref="G722:G785" si="89">F722+K721</f>
        <v>743.98953726004333</v>
      </c>
      <c r="H722" s="90">
        <f t="shared" si="81"/>
        <v>200.54446273995663</v>
      </c>
      <c r="I722" s="41">
        <f t="shared" si="82"/>
        <v>543.44507452008668</v>
      </c>
      <c r="J722" s="42">
        <f t="shared" si="83"/>
        <v>271.72253726004334</v>
      </c>
      <c r="K722" s="89">
        <f t="shared" si="84"/>
        <v>271.72253726004334</v>
      </c>
      <c r="L722" s="123">
        <f t="shared" ref="L722:L785" si="90">H722+J722</f>
        <v>472.26699999999994</v>
      </c>
    </row>
    <row r="723" spans="5:12" x14ac:dyDescent="0.25">
      <c r="E723" s="5">
        <v>701</v>
      </c>
      <c r="F723" s="114">
        <f t="shared" si="85"/>
        <v>472.26699999999994</v>
      </c>
      <c r="G723" s="7">
        <f t="shared" si="89"/>
        <v>743.98953726004333</v>
      </c>
      <c r="H723" s="90">
        <f t="shared" si="81"/>
        <v>200.54446273995663</v>
      </c>
      <c r="I723" s="41">
        <f t="shared" si="82"/>
        <v>543.44507452008668</v>
      </c>
      <c r="J723" s="42">
        <f t="shared" si="83"/>
        <v>271.72253726004334</v>
      </c>
      <c r="K723" s="89">
        <f t="shared" si="84"/>
        <v>271.72253726004334</v>
      </c>
      <c r="L723" s="123">
        <f t="shared" si="90"/>
        <v>472.26699999999994</v>
      </c>
    </row>
    <row r="724" spans="5:12" x14ac:dyDescent="0.25">
      <c r="E724" s="5">
        <v>702</v>
      </c>
      <c r="F724" s="114">
        <f t="shared" si="85"/>
        <v>472.26699999999994</v>
      </c>
      <c r="G724" s="7">
        <f t="shared" si="89"/>
        <v>743.98953726004333</v>
      </c>
      <c r="H724" s="90">
        <f t="shared" si="81"/>
        <v>200.54446273995663</v>
      </c>
      <c r="I724" s="41">
        <f t="shared" si="82"/>
        <v>543.44507452008668</v>
      </c>
      <c r="J724" s="42">
        <f t="shared" si="83"/>
        <v>271.72253726004334</v>
      </c>
      <c r="K724" s="89">
        <f t="shared" si="84"/>
        <v>271.72253726004334</v>
      </c>
      <c r="L724" s="123">
        <f t="shared" si="90"/>
        <v>472.26699999999994</v>
      </c>
    </row>
    <row r="725" spans="5:12" x14ac:dyDescent="0.25">
      <c r="E725" s="5">
        <v>703</v>
      </c>
      <c r="F725" s="114">
        <f t="shared" si="85"/>
        <v>472.26699999999994</v>
      </c>
      <c r="G725" s="7">
        <f t="shared" si="89"/>
        <v>743.98953726004333</v>
      </c>
      <c r="H725" s="90">
        <f t="shared" si="81"/>
        <v>200.54446273995663</v>
      </c>
      <c r="I725" s="41">
        <f t="shared" si="82"/>
        <v>543.44507452008668</v>
      </c>
      <c r="J725" s="42">
        <f t="shared" si="83"/>
        <v>271.72253726004334</v>
      </c>
      <c r="K725" s="89">
        <f t="shared" si="84"/>
        <v>271.72253726004334</v>
      </c>
      <c r="L725" s="123">
        <f t="shared" si="90"/>
        <v>472.26699999999994</v>
      </c>
    </row>
    <row r="726" spans="5:12" x14ac:dyDescent="0.25">
      <c r="E726" s="5">
        <v>704</v>
      </c>
      <c r="F726" s="114">
        <f t="shared" si="85"/>
        <v>472.26699999999994</v>
      </c>
      <c r="G726" s="7">
        <f t="shared" si="89"/>
        <v>743.98953726004333</v>
      </c>
      <c r="H726" s="90">
        <f t="shared" si="81"/>
        <v>200.54446273995663</v>
      </c>
      <c r="I726" s="41">
        <f t="shared" si="82"/>
        <v>543.44507452008668</v>
      </c>
      <c r="J726" s="42">
        <f t="shared" si="83"/>
        <v>271.72253726004334</v>
      </c>
      <c r="K726" s="89">
        <f t="shared" si="84"/>
        <v>271.72253726004334</v>
      </c>
      <c r="L726" s="123">
        <f t="shared" si="90"/>
        <v>472.26699999999994</v>
      </c>
    </row>
    <row r="727" spans="5:12" x14ac:dyDescent="0.25">
      <c r="E727" s="5">
        <v>705</v>
      </c>
      <c r="F727" s="114">
        <f t="shared" si="85"/>
        <v>472.26699999999994</v>
      </c>
      <c r="G727" s="7">
        <f t="shared" si="89"/>
        <v>743.98953726004333</v>
      </c>
      <c r="H727" s="90">
        <f t="shared" ref="H727:H790" si="91">G727*$H$2</f>
        <v>200.54446273995663</v>
      </c>
      <c r="I727" s="41">
        <f t="shared" ref="I727:I790" si="92">G727*$I$2</f>
        <v>543.44507452008668</v>
      </c>
      <c r="J727" s="42">
        <f t="shared" ref="J727:J790" si="93">I727*$J$2</f>
        <v>271.72253726004334</v>
      </c>
      <c r="K727" s="89">
        <f t="shared" ref="K727:K790" si="94">I727*$K$2</f>
        <v>271.72253726004334</v>
      </c>
      <c r="L727" s="123">
        <f t="shared" si="90"/>
        <v>472.26699999999994</v>
      </c>
    </row>
    <row r="728" spans="5:12" x14ac:dyDescent="0.25">
      <c r="E728" s="5">
        <v>706</v>
      </c>
      <c r="F728" s="114">
        <f t="shared" si="85"/>
        <v>472.26699999999994</v>
      </c>
      <c r="G728" s="7">
        <f t="shared" si="89"/>
        <v>743.98953726004333</v>
      </c>
      <c r="H728" s="90">
        <f t="shared" si="91"/>
        <v>200.54446273995663</v>
      </c>
      <c r="I728" s="41">
        <f t="shared" si="92"/>
        <v>543.44507452008668</v>
      </c>
      <c r="J728" s="42">
        <f t="shared" si="93"/>
        <v>271.72253726004334</v>
      </c>
      <c r="K728" s="89">
        <f t="shared" si="94"/>
        <v>271.72253726004334</v>
      </c>
      <c r="L728" s="123">
        <f t="shared" si="90"/>
        <v>472.26699999999994</v>
      </c>
    </row>
    <row r="729" spans="5:12" x14ac:dyDescent="0.25">
      <c r="E729" s="5">
        <v>707</v>
      </c>
      <c r="F729" s="114">
        <f t="shared" si="85"/>
        <v>472.26699999999994</v>
      </c>
      <c r="G729" s="7">
        <f t="shared" si="89"/>
        <v>743.98953726004333</v>
      </c>
      <c r="H729" s="90">
        <f t="shared" si="91"/>
        <v>200.54446273995663</v>
      </c>
      <c r="I729" s="41">
        <f t="shared" si="92"/>
        <v>543.44507452008668</v>
      </c>
      <c r="J729" s="42">
        <f t="shared" si="93"/>
        <v>271.72253726004334</v>
      </c>
      <c r="K729" s="89">
        <f t="shared" si="94"/>
        <v>271.72253726004334</v>
      </c>
      <c r="L729" s="123">
        <f t="shared" si="90"/>
        <v>472.26699999999994</v>
      </c>
    </row>
    <row r="730" spans="5:12" x14ac:dyDescent="0.25">
      <c r="E730" s="5">
        <v>708</v>
      </c>
      <c r="F730" s="114">
        <f t="shared" si="85"/>
        <v>472.26699999999994</v>
      </c>
      <c r="G730" s="7">
        <f t="shared" si="89"/>
        <v>743.98953726004333</v>
      </c>
      <c r="H730" s="90">
        <f t="shared" si="91"/>
        <v>200.54446273995663</v>
      </c>
      <c r="I730" s="41">
        <f t="shared" si="92"/>
        <v>543.44507452008668</v>
      </c>
      <c r="J730" s="42">
        <f t="shared" si="93"/>
        <v>271.72253726004334</v>
      </c>
      <c r="K730" s="89">
        <f t="shared" si="94"/>
        <v>271.72253726004334</v>
      </c>
      <c r="L730" s="123">
        <f t="shared" si="90"/>
        <v>472.26699999999994</v>
      </c>
    </row>
    <row r="731" spans="5:12" x14ac:dyDescent="0.25">
      <c r="E731" s="5">
        <v>709</v>
      </c>
      <c r="F731" s="114">
        <f t="shared" ref="F731:F794" si="95">F$3</f>
        <v>472.26699999999994</v>
      </c>
      <c r="G731" s="7">
        <f t="shared" si="89"/>
        <v>743.98953726004333</v>
      </c>
      <c r="H731" s="90">
        <f t="shared" si="91"/>
        <v>200.54446273995663</v>
      </c>
      <c r="I731" s="41">
        <f t="shared" si="92"/>
        <v>543.44507452008668</v>
      </c>
      <c r="J731" s="42">
        <f t="shared" si="93"/>
        <v>271.72253726004334</v>
      </c>
      <c r="K731" s="89">
        <f t="shared" si="94"/>
        <v>271.72253726004334</v>
      </c>
      <c r="L731" s="123">
        <f t="shared" si="90"/>
        <v>472.26699999999994</v>
      </c>
    </row>
    <row r="732" spans="5:12" x14ac:dyDescent="0.25">
      <c r="E732" s="5">
        <v>710</v>
      </c>
      <c r="F732" s="114">
        <f t="shared" si="95"/>
        <v>472.26699999999994</v>
      </c>
      <c r="G732" s="7">
        <f t="shared" si="89"/>
        <v>743.98953726004333</v>
      </c>
      <c r="H732" s="90">
        <f t="shared" si="91"/>
        <v>200.54446273995663</v>
      </c>
      <c r="I732" s="41">
        <f t="shared" si="92"/>
        <v>543.44507452008668</v>
      </c>
      <c r="J732" s="42">
        <f t="shared" si="93"/>
        <v>271.72253726004334</v>
      </c>
      <c r="K732" s="89">
        <f t="shared" si="94"/>
        <v>271.72253726004334</v>
      </c>
      <c r="L732" s="123">
        <f t="shared" si="90"/>
        <v>472.26699999999994</v>
      </c>
    </row>
    <row r="733" spans="5:12" x14ac:dyDescent="0.25">
      <c r="E733" s="5">
        <v>711</v>
      </c>
      <c r="F733" s="114">
        <f t="shared" si="95"/>
        <v>472.26699999999994</v>
      </c>
      <c r="G733" s="7">
        <f t="shared" si="89"/>
        <v>743.98953726004333</v>
      </c>
      <c r="H733" s="90">
        <f t="shared" si="91"/>
        <v>200.54446273995663</v>
      </c>
      <c r="I733" s="41">
        <f t="shared" si="92"/>
        <v>543.44507452008668</v>
      </c>
      <c r="J733" s="42">
        <f t="shared" si="93"/>
        <v>271.72253726004334</v>
      </c>
      <c r="K733" s="89">
        <f t="shared" si="94"/>
        <v>271.72253726004334</v>
      </c>
      <c r="L733" s="123">
        <f t="shared" si="90"/>
        <v>472.26699999999994</v>
      </c>
    </row>
    <row r="734" spans="5:12" x14ac:dyDescent="0.25">
      <c r="E734" s="5">
        <v>712</v>
      </c>
      <c r="F734" s="114">
        <f t="shared" si="95"/>
        <v>472.26699999999994</v>
      </c>
      <c r="G734" s="7">
        <f t="shared" si="89"/>
        <v>743.98953726004333</v>
      </c>
      <c r="H734" s="90">
        <f t="shared" si="91"/>
        <v>200.54446273995663</v>
      </c>
      <c r="I734" s="41">
        <f t="shared" si="92"/>
        <v>543.44507452008668</v>
      </c>
      <c r="J734" s="42">
        <f t="shared" si="93"/>
        <v>271.72253726004334</v>
      </c>
      <c r="K734" s="89">
        <f t="shared" si="94"/>
        <v>271.72253726004334</v>
      </c>
      <c r="L734" s="123">
        <f t="shared" si="90"/>
        <v>472.26699999999994</v>
      </c>
    </row>
    <row r="735" spans="5:12" x14ac:dyDescent="0.25">
      <c r="E735" s="5">
        <v>713</v>
      </c>
      <c r="F735" s="114">
        <f t="shared" si="95"/>
        <v>472.26699999999994</v>
      </c>
      <c r="G735" s="7">
        <f t="shared" si="89"/>
        <v>743.98953726004333</v>
      </c>
      <c r="H735" s="90">
        <f t="shared" si="91"/>
        <v>200.54446273995663</v>
      </c>
      <c r="I735" s="41">
        <f t="shared" si="92"/>
        <v>543.44507452008668</v>
      </c>
      <c r="J735" s="42">
        <f t="shared" si="93"/>
        <v>271.72253726004334</v>
      </c>
      <c r="K735" s="89">
        <f t="shared" si="94"/>
        <v>271.72253726004334</v>
      </c>
      <c r="L735" s="123">
        <f t="shared" si="90"/>
        <v>472.26699999999994</v>
      </c>
    </row>
    <row r="736" spans="5:12" x14ac:dyDescent="0.25">
      <c r="E736" s="5">
        <v>714</v>
      </c>
      <c r="F736" s="114">
        <f t="shared" si="95"/>
        <v>472.26699999999994</v>
      </c>
      <c r="G736" s="7">
        <f t="shared" si="89"/>
        <v>743.98953726004333</v>
      </c>
      <c r="H736" s="90">
        <f t="shared" si="91"/>
        <v>200.54446273995663</v>
      </c>
      <c r="I736" s="41">
        <f t="shared" si="92"/>
        <v>543.44507452008668</v>
      </c>
      <c r="J736" s="42">
        <f t="shared" si="93"/>
        <v>271.72253726004334</v>
      </c>
      <c r="K736" s="89">
        <f t="shared" si="94"/>
        <v>271.72253726004334</v>
      </c>
      <c r="L736" s="123">
        <f t="shared" si="90"/>
        <v>472.26699999999994</v>
      </c>
    </row>
    <row r="737" spans="5:12" x14ac:dyDescent="0.25">
      <c r="E737" s="5">
        <v>715</v>
      </c>
      <c r="F737" s="114">
        <f t="shared" si="95"/>
        <v>472.26699999999994</v>
      </c>
      <c r="G737" s="7">
        <f t="shared" si="89"/>
        <v>743.98953726004333</v>
      </c>
      <c r="H737" s="90">
        <f t="shared" si="91"/>
        <v>200.54446273995663</v>
      </c>
      <c r="I737" s="41">
        <f t="shared" si="92"/>
        <v>543.44507452008668</v>
      </c>
      <c r="J737" s="42">
        <f t="shared" si="93"/>
        <v>271.72253726004334</v>
      </c>
      <c r="K737" s="89">
        <f t="shared" si="94"/>
        <v>271.72253726004334</v>
      </c>
      <c r="L737" s="123">
        <f t="shared" si="90"/>
        <v>472.26699999999994</v>
      </c>
    </row>
    <row r="738" spans="5:12" x14ac:dyDescent="0.25">
      <c r="E738" s="5">
        <v>716</v>
      </c>
      <c r="F738" s="114">
        <f t="shared" si="95"/>
        <v>472.26699999999994</v>
      </c>
      <c r="G738" s="7">
        <f t="shared" si="89"/>
        <v>743.98953726004333</v>
      </c>
      <c r="H738" s="90">
        <f t="shared" si="91"/>
        <v>200.54446273995663</v>
      </c>
      <c r="I738" s="41">
        <f t="shared" si="92"/>
        <v>543.44507452008668</v>
      </c>
      <c r="J738" s="42">
        <f t="shared" si="93"/>
        <v>271.72253726004334</v>
      </c>
      <c r="K738" s="89">
        <f t="shared" si="94"/>
        <v>271.72253726004334</v>
      </c>
      <c r="L738" s="123">
        <f t="shared" si="90"/>
        <v>472.26699999999994</v>
      </c>
    </row>
    <row r="739" spans="5:12" x14ac:dyDescent="0.25">
      <c r="E739" s="5">
        <v>717</v>
      </c>
      <c r="F739" s="114">
        <f t="shared" si="95"/>
        <v>472.26699999999994</v>
      </c>
      <c r="G739" s="7">
        <f t="shared" si="89"/>
        <v>743.98953726004333</v>
      </c>
      <c r="H739" s="90">
        <f t="shared" si="91"/>
        <v>200.54446273995663</v>
      </c>
      <c r="I739" s="41">
        <f t="shared" si="92"/>
        <v>543.44507452008668</v>
      </c>
      <c r="J739" s="42">
        <f t="shared" si="93"/>
        <v>271.72253726004334</v>
      </c>
      <c r="K739" s="89">
        <f t="shared" si="94"/>
        <v>271.72253726004334</v>
      </c>
      <c r="L739" s="123">
        <f t="shared" si="90"/>
        <v>472.26699999999994</v>
      </c>
    </row>
    <row r="740" spans="5:12" x14ac:dyDescent="0.25">
      <c r="E740" s="5">
        <v>718</v>
      </c>
      <c r="F740" s="114">
        <f t="shared" si="95"/>
        <v>472.26699999999994</v>
      </c>
      <c r="G740" s="7">
        <f t="shared" si="89"/>
        <v>743.98953726004333</v>
      </c>
      <c r="H740" s="90">
        <f t="shared" si="91"/>
        <v>200.54446273995663</v>
      </c>
      <c r="I740" s="41">
        <f t="shared" si="92"/>
        <v>543.44507452008668</v>
      </c>
      <c r="J740" s="42">
        <f t="shared" si="93"/>
        <v>271.72253726004334</v>
      </c>
      <c r="K740" s="89">
        <f t="shared" si="94"/>
        <v>271.72253726004334</v>
      </c>
      <c r="L740" s="123">
        <f t="shared" si="90"/>
        <v>472.26699999999994</v>
      </c>
    </row>
    <row r="741" spans="5:12" x14ac:dyDescent="0.25">
      <c r="E741" s="5">
        <v>719</v>
      </c>
      <c r="F741" s="114">
        <f t="shared" si="95"/>
        <v>472.26699999999994</v>
      </c>
      <c r="G741" s="7">
        <f t="shared" si="89"/>
        <v>743.98953726004333</v>
      </c>
      <c r="H741" s="90">
        <f t="shared" si="91"/>
        <v>200.54446273995663</v>
      </c>
      <c r="I741" s="41">
        <f t="shared" si="92"/>
        <v>543.44507452008668</v>
      </c>
      <c r="J741" s="42">
        <f t="shared" si="93"/>
        <v>271.72253726004334</v>
      </c>
      <c r="K741" s="89">
        <f t="shared" si="94"/>
        <v>271.72253726004334</v>
      </c>
      <c r="L741" s="123">
        <f t="shared" si="90"/>
        <v>472.26699999999994</v>
      </c>
    </row>
    <row r="742" spans="5:12" x14ac:dyDescent="0.25">
      <c r="E742" s="5">
        <v>720</v>
      </c>
      <c r="F742" s="114">
        <f t="shared" si="95"/>
        <v>472.26699999999994</v>
      </c>
      <c r="G742" s="7">
        <f t="shared" si="89"/>
        <v>743.98953726004333</v>
      </c>
      <c r="H742" s="90">
        <f t="shared" si="91"/>
        <v>200.54446273995663</v>
      </c>
      <c r="I742" s="41">
        <f t="shared" si="92"/>
        <v>543.44507452008668</v>
      </c>
      <c r="J742" s="42">
        <f t="shared" si="93"/>
        <v>271.72253726004334</v>
      </c>
      <c r="K742" s="89">
        <f t="shared" si="94"/>
        <v>271.72253726004334</v>
      </c>
      <c r="L742" s="123">
        <f t="shared" si="90"/>
        <v>472.26699999999994</v>
      </c>
    </row>
    <row r="743" spans="5:12" x14ac:dyDescent="0.25">
      <c r="E743" s="5">
        <v>721</v>
      </c>
      <c r="F743" s="114">
        <f t="shared" si="95"/>
        <v>472.26699999999994</v>
      </c>
      <c r="G743" s="7">
        <f t="shared" si="89"/>
        <v>743.98953726004333</v>
      </c>
      <c r="H743" s="90">
        <f t="shared" si="91"/>
        <v>200.54446273995663</v>
      </c>
      <c r="I743" s="41">
        <f t="shared" si="92"/>
        <v>543.44507452008668</v>
      </c>
      <c r="J743" s="42">
        <f t="shared" si="93"/>
        <v>271.72253726004334</v>
      </c>
      <c r="K743" s="89">
        <f t="shared" si="94"/>
        <v>271.72253726004334</v>
      </c>
      <c r="L743" s="123">
        <f t="shared" si="90"/>
        <v>472.26699999999994</v>
      </c>
    </row>
    <row r="744" spans="5:12" x14ac:dyDescent="0.25">
      <c r="E744" s="5">
        <v>722</v>
      </c>
      <c r="F744" s="114">
        <f t="shared" si="95"/>
        <v>472.26699999999994</v>
      </c>
      <c r="G744" s="7">
        <f t="shared" si="89"/>
        <v>743.98953726004333</v>
      </c>
      <c r="H744" s="90">
        <f t="shared" si="91"/>
        <v>200.54446273995663</v>
      </c>
      <c r="I744" s="41">
        <f t="shared" si="92"/>
        <v>543.44507452008668</v>
      </c>
      <c r="J744" s="42">
        <f t="shared" si="93"/>
        <v>271.72253726004334</v>
      </c>
      <c r="K744" s="89">
        <f t="shared" si="94"/>
        <v>271.72253726004334</v>
      </c>
      <c r="L744" s="123">
        <f t="shared" si="90"/>
        <v>472.26699999999994</v>
      </c>
    </row>
    <row r="745" spans="5:12" x14ac:dyDescent="0.25">
      <c r="E745" s="5">
        <v>723</v>
      </c>
      <c r="F745" s="114">
        <f t="shared" si="95"/>
        <v>472.26699999999994</v>
      </c>
      <c r="G745" s="7">
        <f t="shared" si="89"/>
        <v>743.98953726004333</v>
      </c>
      <c r="H745" s="90">
        <f t="shared" si="91"/>
        <v>200.54446273995663</v>
      </c>
      <c r="I745" s="41">
        <f t="shared" si="92"/>
        <v>543.44507452008668</v>
      </c>
      <c r="J745" s="42">
        <f t="shared" si="93"/>
        <v>271.72253726004334</v>
      </c>
      <c r="K745" s="89">
        <f t="shared" si="94"/>
        <v>271.72253726004334</v>
      </c>
      <c r="L745" s="123">
        <f t="shared" si="90"/>
        <v>472.26699999999994</v>
      </c>
    </row>
    <row r="746" spans="5:12" x14ac:dyDescent="0.25">
      <c r="E746" s="5">
        <v>724</v>
      </c>
      <c r="F746" s="114">
        <f t="shared" si="95"/>
        <v>472.26699999999994</v>
      </c>
      <c r="G746" s="7">
        <f t="shared" si="89"/>
        <v>743.98953726004333</v>
      </c>
      <c r="H746" s="90">
        <f t="shared" si="91"/>
        <v>200.54446273995663</v>
      </c>
      <c r="I746" s="41">
        <f t="shared" si="92"/>
        <v>543.44507452008668</v>
      </c>
      <c r="J746" s="42">
        <f t="shared" si="93"/>
        <v>271.72253726004334</v>
      </c>
      <c r="K746" s="89">
        <f t="shared" si="94"/>
        <v>271.72253726004334</v>
      </c>
      <c r="L746" s="123">
        <f t="shared" si="90"/>
        <v>472.26699999999994</v>
      </c>
    </row>
    <row r="747" spans="5:12" x14ac:dyDescent="0.25">
      <c r="E747" s="5">
        <v>725</v>
      </c>
      <c r="F747" s="114">
        <f t="shared" si="95"/>
        <v>472.26699999999994</v>
      </c>
      <c r="G747" s="7">
        <f t="shared" si="89"/>
        <v>743.98953726004333</v>
      </c>
      <c r="H747" s="90">
        <f t="shared" si="91"/>
        <v>200.54446273995663</v>
      </c>
      <c r="I747" s="41">
        <f t="shared" si="92"/>
        <v>543.44507452008668</v>
      </c>
      <c r="J747" s="42">
        <f t="shared" si="93"/>
        <v>271.72253726004334</v>
      </c>
      <c r="K747" s="89">
        <f t="shared" si="94"/>
        <v>271.72253726004334</v>
      </c>
      <c r="L747" s="123">
        <f t="shared" si="90"/>
        <v>472.26699999999994</v>
      </c>
    </row>
    <row r="748" spans="5:12" x14ac:dyDescent="0.25">
      <c r="E748" s="5">
        <v>726</v>
      </c>
      <c r="F748" s="114">
        <f t="shared" si="95"/>
        <v>472.26699999999994</v>
      </c>
      <c r="G748" s="7">
        <f t="shared" si="89"/>
        <v>743.98953726004333</v>
      </c>
      <c r="H748" s="90">
        <f t="shared" si="91"/>
        <v>200.54446273995663</v>
      </c>
      <c r="I748" s="41">
        <f t="shared" si="92"/>
        <v>543.44507452008668</v>
      </c>
      <c r="J748" s="42">
        <f t="shared" si="93"/>
        <v>271.72253726004334</v>
      </c>
      <c r="K748" s="89">
        <f t="shared" si="94"/>
        <v>271.72253726004334</v>
      </c>
      <c r="L748" s="123">
        <f t="shared" si="90"/>
        <v>472.26699999999994</v>
      </c>
    </row>
    <row r="749" spans="5:12" x14ac:dyDescent="0.25">
      <c r="E749" s="5">
        <v>727</v>
      </c>
      <c r="F749" s="114">
        <f t="shared" si="95"/>
        <v>472.26699999999994</v>
      </c>
      <c r="G749" s="7">
        <f t="shared" si="89"/>
        <v>743.98953726004333</v>
      </c>
      <c r="H749" s="90">
        <f t="shared" si="91"/>
        <v>200.54446273995663</v>
      </c>
      <c r="I749" s="41">
        <f t="shared" si="92"/>
        <v>543.44507452008668</v>
      </c>
      <c r="J749" s="42">
        <f t="shared" si="93"/>
        <v>271.72253726004334</v>
      </c>
      <c r="K749" s="89">
        <f t="shared" si="94"/>
        <v>271.72253726004334</v>
      </c>
      <c r="L749" s="123">
        <f t="shared" si="90"/>
        <v>472.26699999999994</v>
      </c>
    </row>
    <row r="750" spans="5:12" x14ac:dyDescent="0.25">
      <c r="E750" s="5">
        <v>728</v>
      </c>
      <c r="F750" s="114">
        <f t="shared" si="95"/>
        <v>472.26699999999994</v>
      </c>
      <c r="G750" s="7">
        <f t="shared" si="89"/>
        <v>743.98953726004333</v>
      </c>
      <c r="H750" s="90">
        <f t="shared" si="91"/>
        <v>200.54446273995663</v>
      </c>
      <c r="I750" s="41">
        <f t="shared" si="92"/>
        <v>543.44507452008668</v>
      </c>
      <c r="J750" s="42">
        <f t="shared" si="93"/>
        <v>271.72253726004334</v>
      </c>
      <c r="K750" s="89">
        <f t="shared" si="94"/>
        <v>271.72253726004334</v>
      </c>
      <c r="L750" s="123">
        <f t="shared" si="90"/>
        <v>472.26699999999994</v>
      </c>
    </row>
    <row r="751" spans="5:12" x14ac:dyDescent="0.25">
      <c r="E751" s="5">
        <v>729</v>
      </c>
      <c r="F751" s="114">
        <f t="shared" si="95"/>
        <v>472.26699999999994</v>
      </c>
      <c r="G751" s="7">
        <f t="shared" si="89"/>
        <v>743.98953726004333</v>
      </c>
      <c r="H751" s="90">
        <f t="shared" si="91"/>
        <v>200.54446273995663</v>
      </c>
      <c r="I751" s="41">
        <f t="shared" si="92"/>
        <v>543.44507452008668</v>
      </c>
      <c r="J751" s="42">
        <f t="shared" si="93"/>
        <v>271.72253726004334</v>
      </c>
      <c r="K751" s="89">
        <f t="shared" si="94"/>
        <v>271.72253726004334</v>
      </c>
      <c r="L751" s="123">
        <f t="shared" si="90"/>
        <v>472.26699999999994</v>
      </c>
    </row>
    <row r="752" spans="5:12" x14ac:dyDescent="0.25">
      <c r="E752" s="5">
        <v>730</v>
      </c>
      <c r="F752" s="114">
        <f t="shared" si="95"/>
        <v>472.26699999999994</v>
      </c>
      <c r="G752" s="7">
        <f t="shared" si="89"/>
        <v>743.98953726004333</v>
      </c>
      <c r="H752" s="90">
        <f t="shared" si="91"/>
        <v>200.54446273995663</v>
      </c>
      <c r="I752" s="41">
        <f t="shared" si="92"/>
        <v>543.44507452008668</v>
      </c>
      <c r="J752" s="42">
        <f t="shared" si="93"/>
        <v>271.72253726004334</v>
      </c>
      <c r="K752" s="89">
        <f t="shared" si="94"/>
        <v>271.72253726004334</v>
      </c>
      <c r="L752" s="123">
        <f t="shared" si="90"/>
        <v>472.26699999999994</v>
      </c>
    </row>
    <row r="753" spans="5:12" x14ac:dyDescent="0.25">
      <c r="E753" s="5">
        <v>731</v>
      </c>
      <c r="F753" s="114">
        <f t="shared" si="95"/>
        <v>472.26699999999994</v>
      </c>
      <c r="G753" s="7">
        <f t="shared" si="89"/>
        <v>743.98953726004333</v>
      </c>
      <c r="H753" s="90">
        <f t="shared" si="91"/>
        <v>200.54446273995663</v>
      </c>
      <c r="I753" s="41">
        <f t="shared" si="92"/>
        <v>543.44507452008668</v>
      </c>
      <c r="J753" s="42">
        <f t="shared" si="93"/>
        <v>271.72253726004334</v>
      </c>
      <c r="K753" s="89">
        <f t="shared" si="94"/>
        <v>271.72253726004334</v>
      </c>
      <c r="L753" s="123">
        <f t="shared" si="90"/>
        <v>472.26699999999994</v>
      </c>
    </row>
    <row r="754" spans="5:12" x14ac:dyDescent="0.25">
      <c r="E754" s="5">
        <v>732</v>
      </c>
      <c r="F754" s="114">
        <f t="shared" si="95"/>
        <v>472.26699999999994</v>
      </c>
      <c r="G754" s="7">
        <f t="shared" si="89"/>
        <v>743.98953726004333</v>
      </c>
      <c r="H754" s="90">
        <f t="shared" si="91"/>
        <v>200.54446273995663</v>
      </c>
      <c r="I754" s="41">
        <f t="shared" si="92"/>
        <v>543.44507452008668</v>
      </c>
      <c r="J754" s="42">
        <f t="shared" si="93"/>
        <v>271.72253726004334</v>
      </c>
      <c r="K754" s="89">
        <f t="shared" si="94"/>
        <v>271.72253726004334</v>
      </c>
      <c r="L754" s="123">
        <f t="shared" si="90"/>
        <v>472.26699999999994</v>
      </c>
    </row>
    <row r="755" spans="5:12" x14ac:dyDescent="0.25">
      <c r="E755" s="5">
        <v>733</v>
      </c>
      <c r="F755" s="114">
        <f t="shared" si="95"/>
        <v>472.26699999999994</v>
      </c>
      <c r="G755" s="7">
        <f t="shared" si="89"/>
        <v>743.98953726004333</v>
      </c>
      <c r="H755" s="90">
        <f t="shared" si="91"/>
        <v>200.54446273995663</v>
      </c>
      <c r="I755" s="41">
        <f t="shared" si="92"/>
        <v>543.44507452008668</v>
      </c>
      <c r="J755" s="42">
        <f t="shared" si="93"/>
        <v>271.72253726004334</v>
      </c>
      <c r="K755" s="89">
        <f t="shared" si="94"/>
        <v>271.72253726004334</v>
      </c>
      <c r="L755" s="123">
        <f t="shared" si="90"/>
        <v>472.26699999999994</v>
      </c>
    </row>
    <row r="756" spans="5:12" x14ac:dyDescent="0.25">
      <c r="E756" s="5">
        <v>734</v>
      </c>
      <c r="F756" s="114">
        <f t="shared" si="95"/>
        <v>472.26699999999994</v>
      </c>
      <c r="G756" s="7">
        <f t="shared" si="89"/>
        <v>743.98953726004333</v>
      </c>
      <c r="H756" s="90">
        <f t="shared" si="91"/>
        <v>200.54446273995663</v>
      </c>
      <c r="I756" s="41">
        <f t="shared" si="92"/>
        <v>543.44507452008668</v>
      </c>
      <c r="J756" s="42">
        <f t="shared" si="93"/>
        <v>271.72253726004334</v>
      </c>
      <c r="K756" s="89">
        <f t="shared" si="94"/>
        <v>271.72253726004334</v>
      </c>
      <c r="L756" s="123">
        <f t="shared" si="90"/>
        <v>472.26699999999994</v>
      </c>
    </row>
    <row r="757" spans="5:12" x14ac:dyDescent="0.25">
      <c r="E757" s="5">
        <v>735</v>
      </c>
      <c r="F757" s="114">
        <f t="shared" si="95"/>
        <v>472.26699999999994</v>
      </c>
      <c r="G757" s="7">
        <f t="shared" si="89"/>
        <v>743.98953726004333</v>
      </c>
      <c r="H757" s="90">
        <f t="shared" si="91"/>
        <v>200.54446273995663</v>
      </c>
      <c r="I757" s="41">
        <f t="shared" si="92"/>
        <v>543.44507452008668</v>
      </c>
      <c r="J757" s="42">
        <f t="shared" si="93"/>
        <v>271.72253726004334</v>
      </c>
      <c r="K757" s="89">
        <f t="shared" si="94"/>
        <v>271.72253726004334</v>
      </c>
      <c r="L757" s="123">
        <f t="shared" si="90"/>
        <v>472.26699999999994</v>
      </c>
    </row>
    <row r="758" spans="5:12" x14ac:dyDescent="0.25">
      <c r="E758" s="5">
        <v>736</v>
      </c>
      <c r="F758" s="114">
        <f t="shared" si="95"/>
        <v>472.26699999999994</v>
      </c>
      <c r="G758" s="7">
        <f t="shared" si="89"/>
        <v>743.98953726004333</v>
      </c>
      <c r="H758" s="90">
        <f t="shared" si="91"/>
        <v>200.54446273995663</v>
      </c>
      <c r="I758" s="41">
        <f t="shared" si="92"/>
        <v>543.44507452008668</v>
      </c>
      <c r="J758" s="42">
        <f t="shared" si="93"/>
        <v>271.72253726004334</v>
      </c>
      <c r="K758" s="89">
        <f t="shared" si="94"/>
        <v>271.72253726004334</v>
      </c>
      <c r="L758" s="123">
        <f t="shared" si="90"/>
        <v>472.26699999999994</v>
      </c>
    </row>
    <row r="759" spans="5:12" x14ac:dyDescent="0.25">
      <c r="E759" s="5">
        <v>737</v>
      </c>
      <c r="F759" s="114">
        <f t="shared" si="95"/>
        <v>472.26699999999994</v>
      </c>
      <c r="G759" s="7">
        <f t="shared" si="89"/>
        <v>743.98953726004333</v>
      </c>
      <c r="H759" s="90">
        <f t="shared" si="91"/>
        <v>200.54446273995663</v>
      </c>
      <c r="I759" s="41">
        <f t="shared" si="92"/>
        <v>543.44507452008668</v>
      </c>
      <c r="J759" s="42">
        <f t="shared" si="93"/>
        <v>271.72253726004334</v>
      </c>
      <c r="K759" s="89">
        <f t="shared" si="94"/>
        <v>271.72253726004334</v>
      </c>
      <c r="L759" s="123">
        <f t="shared" si="90"/>
        <v>472.26699999999994</v>
      </c>
    </row>
    <row r="760" spans="5:12" x14ac:dyDescent="0.25">
      <c r="E760" s="5">
        <v>738</v>
      </c>
      <c r="F760" s="114">
        <f t="shared" si="95"/>
        <v>472.26699999999994</v>
      </c>
      <c r="G760" s="7">
        <f t="shared" si="89"/>
        <v>743.98953726004333</v>
      </c>
      <c r="H760" s="90">
        <f t="shared" si="91"/>
        <v>200.54446273995663</v>
      </c>
      <c r="I760" s="41">
        <f t="shared" si="92"/>
        <v>543.44507452008668</v>
      </c>
      <c r="J760" s="42">
        <f t="shared" si="93"/>
        <v>271.72253726004334</v>
      </c>
      <c r="K760" s="89">
        <f t="shared" si="94"/>
        <v>271.72253726004334</v>
      </c>
      <c r="L760" s="123">
        <f t="shared" si="90"/>
        <v>472.26699999999994</v>
      </c>
    </row>
    <row r="761" spans="5:12" x14ac:dyDescent="0.25">
      <c r="E761" s="5">
        <v>739</v>
      </c>
      <c r="F761" s="114">
        <f t="shared" si="95"/>
        <v>472.26699999999994</v>
      </c>
      <c r="G761" s="7">
        <f t="shared" si="89"/>
        <v>743.98953726004333</v>
      </c>
      <c r="H761" s="90">
        <f t="shared" si="91"/>
        <v>200.54446273995663</v>
      </c>
      <c r="I761" s="41">
        <f t="shared" si="92"/>
        <v>543.44507452008668</v>
      </c>
      <c r="J761" s="42">
        <f t="shared" si="93"/>
        <v>271.72253726004334</v>
      </c>
      <c r="K761" s="89">
        <f t="shared" si="94"/>
        <v>271.72253726004334</v>
      </c>
      <c r="L761" s="123">
        <f t="shared" si="90"/>
        <v>472.26699999999994</v>
      </c>
    </row>
    <row r="762" spans="5:12" x14ac:dyDescent="0.25">
      <c r="E762" s="5">
        <v>740</v>
      </c>
      <c r="F762" s="114">
        <f t="shared" si="95"/>
        <v>472.26699999999994</v>
      </c>
      <c r="G762" s="7">
        <f t="shared" si="89"/>
        <v>743.98953726004333</v>
      </c>
      <c r="H762" s="90">
        <f t="shared" si="91"/>
        <v>200.54446273995663</v>
      </c>
      <c r="I762" s="41">
        <f t="shared" si="92"/>
        <v>543.44507452008668</v>
      </c>
      <c r="J762" s="42">
        <f t="shared" si="93"/>
        <v>271.72253726004334</v>
      </c>
      <c r="K762" s="89">
        <f t="shared" si="94"/>
        <v>271.72253726004334</v>
      </c>
      <c r="L762" s="123">
        <f t="shared" si="90"/>
        <v>472.26699999999994</v>
      </c>
    </row>
    <row r="763" spans="5:12" x14ac:dyDescent="0.25">
      <c r="E763" s="5">
        <v>741</v>
      </c>
      <c r="F763" s="114">
        <f t="shared" si="95"/>
        <v>472.26699999999994</v>
      </c>
      <c r="G763" s="7">
        <f t="shared" si="89"/>
        <v>743.98953726004333</v>
      </c>
      <c r="H763" s="90">
        <f t="shared" si="91"/>
        <v>200.54446273995663</v>
      </c>
      <c r="I763" s="41">
        <f t="shared" si="92"/>
        <v>543.44507452008668</v>
      </c>
      <c r="J763" s="42">
        <f t="shared" si="93"/>
        <v>271.72253726004334</v>
      </c>
      <c r="K763" s="89">
        <f t="shared" si="94"/>
        <v>271.72253726004334</v>
      </c>
      <c r="L763" s="123">
        <f t="shared" si="90"/>
        <v>472.26699999999994</v>
      </c>
    </row>
    <row r="764" spans="5:12" x14ac:dyDescent="0.25">
      <c r="E764" s="5">
        <v>742</v>
      </c>
      <c r="F764" s="114">
        <f t="shared" si="95"/>
        <v>472.26699999999994</v>
      </c>
      <c r="G764" s="7">
        <f t="shared" si="89"/>
        <v>743.98953726004333</v>
      </c>
      <c r="H764" s="90">
        <f t="shared" si="91"/>
        <v>200.54446273995663</v>
      </c>
      <c r="I764" s="41">
        <f t="shared" si="92"/>
        <v>543.44507452008668</v>
      </c>
      <c r="J764" s="42">
        <f t="shared" si="93"/>
        <v>271.72253726004334</v>
      </c>
      <c r="K764" s="89">
        <f t="shared" si="94"/>
        <v>271.72253726004334</v>
      </c>
      <c r="L764" s="123">
        <f t="shared" si="90"/>
        <v>472.26699999999994</v>
      </c>
    </row>
    <row r="765" spans="5:12" x14ac:dyDescent="0.25">
      <c r="E765" s="5">
        <v>743</v>
      </c>
      <c r="F765" s="114">
        <f t="shared" si="95"/>
        <v>472.26699999999994</v>
      </c>
      <c r="G765" s="7">
        <f t="shared" si="89"/>
        <v>743.98953726004333</v>
      </c>
      <c r="H765" s="90">
        <f t="shared" si="91"/>
        <v>200.54446273995663</v>
      </c>
      <c r="I765" s="41">
        <f t="shared" si="92"/>
        <v>543.44507452008668</v>
      </c>
      <c r="J765" s="42">
        <f t="shared" si="93"/>
        <v>271.72253726004334</v>
      </c>
      <c r="K765" s="89">
        <f t="shared" si="94"/>
        <v>271.72253726004334</v>
      </c>
      <c r="L765" s="123">
        <f t="shared" si="90"/>
        <v>472.26699999999994</v>
      </c>
    </row>
    <row r="766" spans="5:12" x14ac:dyDescent="0.25">
      <c r="E766" s="5">
        <v>744</v>
      </c>
      <c r="F766" s="114">
        <f t="shared" si="95"/>
        <v>472.26699999999994</v>
      </c>
      <c r="G766" s="7">
        <f t="shared" si="89"/>
        <v>743.98953726004333</v>
      </c>
      <c r="H766" s="90">
        <f t="shared" si="91"/>
        <v>200.54446273995663</v>
      </c>
      <c r="I766" s="41">
        <f t="shared" si="92"/>
        <v>543.44507452008668</v>
      </c>
      <c r="J766" s="42">
        <f t="shared" si="93"/>
        <v>271.72253726004334</v>
      </c>
      <c r="K766" s="89">
        <f t="shared" si="94"/>
        <v>271.72253726004334</v>
      </c>
      <c r="L766" s="123">
        <f t="shared" si="90"/>
        <v>472.26699999999994</v>
      </c>
    </row>
    <row r="767" spans="5:12" x14ac:dyDescent="0.25">
      <c r="E767" s="5">
        <v>745</v>
      </c>
      <c r="F767" s="114">
        <f t="shared" si="95"/>
        <v>472.26699999999994</v>
      </c>
      <c r="G767" s="7">
        <f t="shared" si="89"/>
        <v>743.98953726004333</v>
      </c>
      <c r="H767" s="90">
        <f t="shared" si="91"/>
        <v>200.54446273995663</v>
      </c>
      <c r="I767" s="41">
        <f t="shared" si="92"/>
        <v>543.44507452008668</v>
      </c>
      <c r="J767" s="42">
        <f t="shared" si="93"/>
        <v>271.72253726004334</v>
      </c>
      <c r="K767" s="89">
        <f t="shared" si="94"/>
        <v>271.72253726004334</v>
      </c>
      <c r="L767" s="123">
        <f t="shared" si="90"/>
        <v>472.26699999999994</v>
      </c>
    </row>
    <row r="768" spans="5:12" x14ac:dyDescent="0.25">
      <c r="E768" s="5">
        <v>746</v>
      </c>
      <c r="F768" s="114">
        <f t="shared" si="95"/>
        <v>472.26699999999994</v>
      </c>
      <c r="G768" s="7">
        <f t="shared" si="89"/>
        <v>743.98953726004333</v>
      </c>
      <c r="H768" s="90">
        <f t="shared" si="91"/>
        <v>200.54446273995663</v>
      </c>
      <c r="I768" s="41">
        <f t="shared" si="92"/>
        <v>543.44507452008668</v>
      </c>
      <c r="J768" s="42">
        <f t="shared" si="93"/>
        <v>271.72253726004334</v>
      </c>
      <c r="K768" s="89">
        <f t="shared" si="94"/>
        <v>271.72253726004334</v>
      </c>
      <c r="L768" s="123">
        <f t="shared" si="90"/>
        <v>472.26699999999994</v>
      </c>
    </row>
    <row r="769" spans="5:12" x14ac:dyDescent="0.25">
      <c r="E769" s="5">
        <v>747</v>
      </c>
      <c r="F769" s="114">
        <f t="shared" si="95"/>
        <v>472.26699999999994</v>
      </c>
      <c r="G769" s="7">
        <f t="shared" si="89"/>
        <v>743.98953726004333</v>
      </c>
      <c r="H769" s="90">
        <f t="shared" si="91"/>
        <v>200.54446273995663</v>
      </c>
      <c r="I769" s="41">
        <f t="shared" si="92"/>
        <v>543.44507452008668</v>
      </c>
      <c r="J769" s="42">
        <f t="shared" si="93"/>
        <v>271.72253726004334</v>
      </c>
      <c r="K769" s="89">
        <f t="shared" si="94"/>
        <v>271.72253726004334</v>
      </c>
      <c r="L769" s="123">
        <f t="shared" si="90"/>
        <v>472.26699999999994</v>
      </c>
    </row>
    <row r="770" spans="5:12" x14ac:dyDescent="0.25">
      <c r="E770" s="5">
        <v>748</v>
      </c>
      <c r="F770" s="114">
        <f t="shared" si="95"/>
        <v>472.26699999999994</v>
      </c>
      <c r="G770" s="7">
        <f t="shared" si="89"/>
        <v>743.98953726004333</v>
      </c>
      <c r="H770" s="90">
        <f t="shared" si="91"/>
        <v>200.54446273995663</v>
      </c>
      <c r="I770" s="41">
        <f t="shared" si="92"/>
        <v>543.44507452008668</v>
      </c>
      <c r="J770" s="42">
        <f t="shared" si="93"/>
        <v>271.72253726004334</v>
      </c>
      <c r="K770" s="89">
        <f t="shared" si="94"/>
        <v>271.72253726004334</v>
      </c>
      <c r="L770" s="123">
        <f t="shared" si="90"/>
        <v>472.26699999999994</v>
      </c>
    </row>
    <row r="771" spans="5:12" x14ac:dyDescent="0.25">
      <c r="E771" s="5">
        <v>749</v>
      </c>
      <c r="F771" s="114">
        <f t="shared" si="95"/>
        <v>472.26699999999994</v>
      </c>
      <c r="G771" s="7">
        <f t="shared" si="89"/>
        <v>743.98953726004333</v>
      </c>
      <c r="H771" s="90">
        <f t="shared" si="91"/>
        <v>200.54446273995663</v>
      </c>
      <c r="I771" s="41">
        <f t="shared" si="92"/>
        <v>543.44507452008668</v>
      </c>
      <c r="J771" s="42">
        <f t="shared" si="93"/>
        <v>271.72253726004334</v>
      </c>
      <c r="K771" s="89">
        <f t="shared" si="94"/>
        <v>271.72253726004334</v>
      </c>
      <c r="L771" s="123">
        <f t="shared" si="90"/>
        <v>472.26699999999994</v>
      </c>
    </row>
    <row r="772" spans="5:12" x14ac:dyDescent="0.25">
      <c r="E772" s="5">
        <v>750</v>
      </c>
      <c r="F772" s="114">
        <f t="shared" si="95"/>
        <v>472.26699999999994</v>
      </c>
      <c r="G772" s="7">
        <f t="shared" si="89"/>
        <v>743.98953726004333</v>
      </c>
      <c r="H772" s="90">
        <f t="shared" si="91"/>
        <v>200.54446273995663</v>
      </c>
      <c r="I772" s="41">
        <f t="shared" si="92"/>
        <v>543.44507452008668</v>
      </c>
      <c r="J772" s="42">
        <f t="shared" si="93"/>
        <v>271.72253726004334</v>
      </c>
      <c r="K772" s="89">
        <f t="shared" si="94"/>
        <v>271.72253726004334</v>
      </c>
      <c r="L772" s="123">
        <f t="shared" si="90"/>
        <v>472.26699999999994</v>
      </c>
    </row>
    <row r="773" spans="5:12" x14ac:dyDescent="0.25">
      <c r="E773" s="5">
        <v>751</v>
      </c>
      <c r="F773" s="114">
        <f t="shared" si="95"/>
        <v>472.26699999999994</v>
      </c>
      <c r="G773" s="7">
        <f t="shared" si="89"/>
        <v>743.98953726004333</v>
      </c>
      <c r="H773" s="90">
        <f t="shared" si="91"/>
        <v>200.54446273995663</v>
      </c>
      <c r="I773" s="41">
        <f t="shared" si="92"/>
        <v>543.44507452008668</v>
      </c>
      <c r="J773" s="42">
        <f t="shared" si="93"/>
        <v>271.72253726004334</v>
      </c>
      <c r="K773" s="89">
        <f t="shared" si="94"/>
        <v>271.72253726004334</v>
      </c>
      <c r="L773" s="123">
        <f t="shared" si="90"/>
        <v>472.26699999999994</v>
      </c>
    </row>
    <row r="774" spans="5:12" x14ac:dyDescent="0.25">
      <c r="E774" s="5">
        <v>752</v>
      </c>
      <c r="F774" s="114">
        <f t="shared" si="95"/>
        <v>472.26699999999994</v>
      </c>
      <c r="G774" s="7">
        <f t="shared" si="89"/>
        <v>743.98953726004333</v>
      </c>
      <c r="H774" s="90">
        <f t="shared" si="91"/>
        <v>200.54446273995663</v>
      </c>
      <c r="I774" s="41">
        <f t="shared" si="92"/>
        <v>543.44507452008668</v>
      </c>
      <c r="J774" s="42">
        <f t="shared" si="93"/>
        <v>271.72253726004334</v>
      </c>
      <c r="K774" s="89">
        <f t="shared" si="94"/>
        <v>271.72253726004334</v>
      </c>
      <c r="L774" s="123">
        <f t="shared" si="90"/>
        <v>472.26699999999994</v>
      </c>
    </row>
    <row r="775" spans="5:12" x14ac:dyDescent="0.25">
      <c r="E775" s="5">
        <v>753</v>
      </c>
      <c r="F775" s="114">
        <f t="shared" si="95"/>
        <v>472.26699999999994</v>
      </c>
      <c r="G775" s="7">
        <f t="shared" si="89"/>
        <v>743.98953726004333</v>
      </c>
      <c r="H775" s="90">
        <f t="shared" si="91"/>
        <v>200.54446273995663</v>
      </c>
      <c r="I775" s="41">
        <f t="shared" si="92"/>
        <v>543.44507452008668</v>
      </c>
      <c r="J775" s="42">
        <f t="shared" si="93"/>
        <v>271.72253726004334</v>
      </c>
      <c r="K775" s="89">
        <f t="shared" si="94"/>
        <v>271.72253726004334</v>
      </c>
      <c r="L775" s="123">
        <f t="shared" si="90"/>
        <v>472.26699999999994</v>
      </c>
    </row>
    <row r="776" spans="5:12" x14ac:dyDescent="0.25">
      <c r="E776" s="5">
        <v>754</v>
      </c>
      <c r="F776" s="114">
        <f t="shared" si="95"/>
        <v>472.26699999999994</v>
      </c>
      <c r="G776" s="7">
        <f t="shared" si="89"/>
        <v>743.98953726004333</v>
      </c>
      <c r="H776" s="90">
        <f t="shared" si="91"/>
        <v>200.54446273995663</v>
      </c>
      <c r="I776" s="41">
        <f t="shared" si="92"/>
        <v>543.44507452008668</v>
      </c>
      <c r="J776" s="42">
        <f t="shared" si="93"/>
        <v>271.72253726004334</v>
      </c>
      <c r="K776" s="89">
        <f t="shared" si="94"/>
        <v>271.72253726004334</v>
      </c>
      <c r="L776" s="123">
        <f t="shared" si="90"/>
        <v>472.26699999999994</v>
      </c>
    </row>
    <row r="777" spans="5:12" x14ac:dyDescent="0.25">
      <c r="E777" s="5">
        <v>755</v>
      </c>
      <c r="F777" s="114">
        <f t="shared" si="95"/>
        <v>472.26699999999994</v>
      </c>
      <c r="G777" s="7">
        <f t="shared" si="89"/>
        <v>743.98953726004333</v>
      </c>
      <c r="H777" s="90">
        <f t="shared" si="91"/>
        <v>200.54446273995663</v>
      </c>
      <c r="I777" s="41">
        <f t="shared" si="92"/>
        <v>543.44507452008668</v>
      </c>
      <c r="J777" s="42">
        <f t="shared" si="93"/>
        <v>271.72253726004334</v>
      </c>
      <c r="K777" s="89">
        <f t="shared" si="94"/>
        <v>271.72253726004334</v>
      </c>
      <c r="L777" s="123">
        <f t="shared" si="90"/>
        <v>472.26699999999994</v>
      </c>
    </row>
    <row r="778" spans="5:12" x14ac:dyDescent="0.25">
      <c r="E778" s="5">
        <v>756</v>
      </c>
      <c r="F778" s="114">
        <f t="shared" si="95"/>
        <v>472.26699999999994</v>
      </c>
      <c r="G778" s="7">
        <f t="shared" si="89"/>
        <v>743.98953726004333</v>
      </c>
      <c r="H778" s="90">
        <f t="shared" si="91"/>
        <v>200.54446273995663</v>
      </c>
      <c r="I778" s="41">
        <f t="shared" si="92"/>
        <v>543.44507452008668</v>
      </c>
      <c r="J778" s="42">
        <f t="shared" si="93"/>
        <v>271.72253726004334</v>
      </c>
      <c r="K778" s="89">
        <f t="shared" si="94"/>
        <v>271.72253726004334</v>
      </c>
      <c r="L778" s="123">
        <f t="shared" si="90"/>
        <v>472.26699999999994</v>
      </c>
    </row>
    <row r="779" spans="5:12" x14ac:dyDescent="0.25">
      <c r="E779" s="5">
        <v>757</v>
      </c>
      <c r="F779" s="114">
        <f t="shared" si="95"/>
        <v>472.26699999999994</v>
      </c>
      <c r="G779" s="7">
        <f t="shared" si="89"/>
        <v>743.98953726004333</v>
      </c>
      <c r="H779" s="90">
        <f t="shared" si="91"/>
        <v>200.54446273995663</v>
      </c>
      <c r="I779" s="41">
        <f t="shared" si="92"/>
        <v>543.44507452008668</v>
      </c>
      <c r="J779" s="42">
        <f t="shared" si="93"/>
        <v>271.72253726004334</v>
      </c>
      <c r="K779" s="89">
        <f t="shared" si="94"/>
        <v>271.72253726004334</v>
      </c>
      <c r="L779" s="123">
        <f t="shared" si="90"/>
        <v>472.26699999999994</v>
      </c>
    </row>
    <row r="780" spans="5:12" x14ac:dyDescent="0.25">
      <c r="E780" s="5">
        <v>758</v>
      </c>
      <c r="F780" s="114">
        <f t="shared" si="95"/>
        <v>472.26699999999994</v>
      </c>
      <c r="G780" s="7">
        <f t="shared" si="89"/>
        <v>743.98953726004333</v>
      </c>
      <c r="H780" s="90">
        <f t="shared" si="91"/>
        <v>200.54446273995663</v>
      </c>
      <c r="I780" s="41">
        <f t="shared" si="92"/>
        <v>543.44507452008668</v>
      </c>
      <c r="J780" s="42">
        <f t="shared" si="93"/>
        <v>271.72253726004334</v>
      </c>
      <c r="K780" s="89">
        <f t="shared" si="94"/>
        <v>271.72253726004334</v>
      </c>
      <c r="L780" s="123">
        <f t="shared" si="90"/>
        <v>472.26699999999994</v>
      </c>
    </row>
    <row r="781" spans="5:12" x14ac:dyDescent="0.25">
      <c r="E781" s="5">
        <v>759</v>
      </c>
      <c r="F781" s="114">
        <f t="shared" si="95"/>
        <v>472.26699999999994</v>
      </c>
      <c r="G781" s="7">
        <f t="shared" si="89"/>
        <v>743.98953726004333</v>
      </c>
      <c r="H781" s="90">
        <f t="shared" si="91"/>
        <v>200.54446273995663</v>
      </c>
      <c r="I781" s="41">
        <f t="shared" si="92"/>
        <v>543.44507452008668</v>
      </c>
      <c r="J781" s="42">
        <f t="shared" si="93"/>
        <v>271.72253726004334</v>
      </c>
      <c r="K781" s="89">
        <f t="shared" si="94"/>
        <v>271.72253726004334</v>
      </c>
      <c r="L781" s="123">
        <f t="shared" si="90"/>
        <v>472.26699999999994</v>
      </c>
    </row>
    <row r="782" spans="5:12" x14ac:dyDescent="0.25">
      <c r="E782" s="5">
        <v>760</v>
      </c>
      <c r="F782" s="114">
        <f t="shared" si="95"/>
        <v>472.26699999999994</v>
      </c>
      <c r="G782" s="7">
        <f t="shared" si="89"/>
        <v>743.98953726004333</v>
      </c>
      <c r="H782" s="90">
        <f t="shared" si="91"/>
        <v>200.54446273995663</v>
      </c>
      <c r="I782" s="41">
        <f t="shared" si="92"/>
        <v>543.44507452008668</v>
      </c>
      <c r="J782" s="42">
        <f t="shared" si="93"/>
        <v>271.72253726004334</v>
      </c>
      <c r="K782" s="89">
        <f t="shared" si="94"/>
        <v>271.72253726004334</v>
      </c>
      <c r="L782" s="123">
        <f t="shared" si="90"/>
        <v>472.26699999999994</v>
      </c>
    </row>
    <row r="783" spans="5:12" x14ac:dyDescent="0.25">
      <c r="E783" s="5">
        <v>761</v>
      </c>
      <c r="F783" s="114">
        <f t="shared" si="95"/>
        <v>472.26699999999994</v>
      </c>
      <c r="G783" s="7">
        <f t="shared" si="89"/>
        <v>743.98953726004333</v>
      </c>
      <c r="H783" s="90">
        <f t="shared" si="91"/>
        <v>200.54446273995663</v>
      </c>
      <c r="I783" s="41">
        <f t="shared" si="92"/>
        <v>543.44507452008668</v>
      </c>
      <c r="J783" s="42">
        <f t="shared" si="93"/>
        <v>271.72253726004334</v>
      </c>
      <c r="K783" s="89">
        <f t="shared" si="94"/>
        <v>271.72253726004334</v>
      </c>
      <c r="L783" s="123">
        <f t="shared" si="90"/>
        <v>472.26699999999994</v>
      </c>
    </row>
    <row r="784" spans="5:12" x14ac:dyDescent="0.25">
      <c r="E784" s="5">
        <v>762</v>
      </c>
      <c r="F784" s="114">
        <f t="shared" si="95"/>
        <v>472.26699999999994</v>
      </c>
      <c r="G784" s="7">
        <f t="shared" si="89"/>
        <v>743.98953726004333</v>
      </c>
      <c r="H784" s="90">
        <f t="shared" si="91"/>
        <v>200.54446273995663</v>
      </c>
      <c r="I784" s="41">
        <f t="shared" si="92"/>
        <v>543.44507452008668</v>
      </c>
      <c r="J784" s="42">
        <f t="shared" si="93"/>
        <v>271.72253726004334</v>
      </c>
      <c r="K784" s="89">
        <f t="shared" si="94"/>
        <v>271.72253726004334</v>
      </c>
      <c r="L784" s="123">
        <f t="shared" si="90"/>
        <v>472.26699999999994</v>
      </c>
    </row>
    <row r="785" spans="5:12" x14ac:dyDescent="0.25">
      <c r="E785" s="5">
        <v>763</v>
      </c>
      <c r="F785" s="114">
        <f t="shared" si="95"/>
        <v>472.26699999999994</v>
      </c>
      <c r="G785" s="7">
        <f t="shared" si="89"/>
        <v>743.98953726004333</v>
      </c>
      <c r="H785" s="90">
        <f t="shared" si="91"/>
        <v>200.54446273995663</v>
      </c>
      <c r="I785" s="41">
        <f t="shared" si="92"/>
        <v>543.44507452008668</v>
      </c>
      <c r="J785" s="42">
        <f t="shared" si="93"/>
        <v>271.72253726004334</v>
      </c>
      <c r="K785" s="89">
        <f t="shared" si="94"/>
        <v>271.72253726004334</v>
      </c>
      <c r="L785" s="123">
        <f t="shared" si="90"/>
        <v>472.26699999999994</v>
      </c>
    </row>
    <row r="786" spans="5:12" x14ac:dyDescent="0.25">
      <c r="E786" s="5">
        <v>764</v>
      </c>
      <c r="F786" s="114">
        <f t="shared" si="95"/>
        <v>472.26699999999994</v>
      </c>
      <c r="G786" s="7">
        <f t="shared" ref="G786:G849" si="96">F786+K785</f>
        <v>743.98953726004333</v>
      </c>
      <c r="H786" s="90">
        <f t="shared" si="91"/>
        <v>200.54446273995663</v>
      </c>
      <c r="I786" s="41">
        <f t="shared" si="92"/>
        <v>543.44507452008668</v>
      </c>
      <c r="J786" s="42">
        <f t="shared" si="93"/>
        <v>271.72253726004334</v>
      </c>
      <c r="K786" s="89">
        <f t="shared" si="94"/>
        <v>271.72253726004334</v>
      </c>
      <c r="L786" s="123">
        <f t="shared" ref="L786:L849" si="97">H786+J786</f>
        <v>472.26699999999994</v>
      </c>
    </row>
    <row r="787" spans="5:12" x14ac:dyDescent="0.25">
      <c r="E787" s="5">
        <v>765</v>
      </c>
      <c r="F787" s="114">
        <f t="shared" si="95"/>
        <v>472.26699999999994</v>
      </c>
      <c r="G787" s="7">
        <f t="shared" si="96"/>
        <v>743.98953726004333</v>
      </c>
      <c r="H787" s="90">
        <f t="shared" si="91"/>
        <v>200.54446273995663</v>
      </c>
      <c r="I787" s="41">
        <f t="shared" si="92"/>
        <v>543.44507452008668</v>
      </c>
      <c r="J787" s="42">
        <f t="shared" si="93"/>
        <v>271.72253726004334</v>
      </c>
      <c r="K787" s="89">
        <f t="shared" si="94"/>
        <v>271.72253726004334</v>
      </c>
      <c r="L787" s="123">
        <f t="shared" si="97"/>
        <v>472.26699999999994</v>
      </c>
    </row>
    <row r="788" spans="5:12" x14ac:dyDescent="0.25">
      <c r="E788" s="5">
        <v>766</v>
      </c>
      <c r="F788" s="114">
        <f t="shared" si="95"/>
        <v>472.26699999999994</v>
      </c>
      <c r="G788" s="7">
        <f t="shared" si="96"/>
        <v>743.98953726004333</v>
      </c>
      <c r="H788" s="90">
        <f t="shared" si="91"/>
        <v>200.54446273995663</v>
      </c>
      <c r="I788" s="41">
        <f t="shared" si="92"/>
        <v>543.44507452008668</v>
      </c>
      <c r="J788" s="42">
        <f t="shared" si="93"/>
        <v>271.72253726004334</v>
      </c>
      <c r="K788" s="89">
        <f t="shared" si="94"/>
        <v>271.72253726004334</v>
      </c>
      <c r="L788" s="123">
        <f t="shared" si="97"/>
        <v>472.26699999999994</v>
      </c>
    </row>
    <row r="789" spans="5:12" x14ac:dyDescent="0.25">
      <c r="E789" s="5">
        <v>767</v>
      </c>
      <c r="F789" s="114">
        <f t="shared" si="95"/>
        <v>472.26699999999994</v>
      </c>
      <c r="G789" s="7">
        <f t="shared" si="96"/>
        <v>743.98953726004333</v>
      </c>
      <c r="H789" s="90">
        <f t="shared" si="91"/>
        <v>200.54446273995663</v>
      </c>
      <c r="I789" s="41">
        <f t="shared" si="92"/>
        <v>543.44507452008668</v>
      </c>
      <c r="J789" s="42">
        <f t="shared" si="93"/>
        <v>271.72253726004334</v>
      </c>
      <c r="K789" s="89">
        <f t="shared" si="94"/>
        <v>271.72253726004334</v>
      </c>
      <c r="L789" s="123">
        <f t="shared" si="97"/>
        <v>472.26699999999994</v>
      </c>
    </row>
    <row r="790" spans="5:12" x14ac:dyDescent="0.25">
      <c r="E790" s="5">
        <v>768</v>
      </c>
      <c r="F790" s="114">
        <f t="shared" si="95"/>
        <v>472.26699999999994</v>
      </c>
      <c r="G790" s="7">
        <f t="shared" si="96"/>
        <v>743.98953726004333</v>
      </c>
      <c r="H790" s="90">
        <f t="shared" si="91"/>
        <v>200.54446273995663</v>
      </c>
      <c r="I790" s="41">
        <f t="shared" si="92"/>
        <v>543.44507452008668</v>
      </c>
      <c r="J790" s="42">
        <f t="shared" si="93"/>
        <v>271.72253726004334</v>
      </c>
      <c r="K790" s="89">
        <f t="shared" si="94"/>
        <v>271.72253726004334</v>
      </c>
      <c r="L790" s="123">
        <f t="shared" si="97"/>
        <v>472.26699999999994</v>
      </c>
    </row>
    <row r="791" spans="5:12" x14ac:dyDescent="0.25">
      <c r="E791" s="5">
        <v>769</v>
      </c>
      <c r="F791" s="114">
        <f t="shared" si="95"/>
        <v>472.26699999999994</v>
      </c>
      <c r="G791" s="7">
        <f t="shared" si="96"/>
        <v>743.98953726004333</v>
      </c>
      <c r="H791" s="90">
        <f t="shared" ref="H791:H854" si="98">G791*$H$2</f>
        <v>200.54446273995663</v>
      </c>
      <c r="I791" s="41">
        <f t="shared" ref="I791:I854" si="99">G791*$I$2</f>
        <v>543.44507452008668</v>
      </c>
      <c r="J791" s="42">
        <f t="shared" ref="J791:J854" si="100">I791*$J$2</f>
        <v>271.72253726004334</v>
      </c>
      <c r="K791" s="89">
        <f t="shared" ref="K791:K854" si="101">I791*$K$2</f>
        <v>271.72253726004334</v>
      </c>
      <c r="L791" s="123">
        <f t="shared" si="97"/>
        <v>472.26699999999994</v>
      </c>
    </row>
    <row r="792" spans="5:12" x14ac:dyDescent="0.25">
      <c r="E792" s="5">
        <v>770</v>
      </c>
      <c r="F792" s="114">
        <f t="shared" si="95"/>
        <v>472.26699999999994</v>
      </c>
      <c r="G792" s="7">
        <f t="shared" si="96"/>
        <v>743.98953726004333</v>
      </c>
      <c r="H792" s="90">
        <f t="shared" si="98"/>
        <v>200.54446273995663</v>
      </c>
      <c r="I792" s="41">
        <f t="shared" si="99"/>
        <v>543.44507452008668</v>
      </c>
      <c r="J792" s="42">
        <f t="shared" si="100"/>
        <v>271.72253726004334</v>
      </c>
      <c r="K792" s="89">
        <f t="shared" si="101"/>
        <v>271.72253726004334</v>
      </c>
      <c r="L792" s="123">
        <f t="shared" si="97"/>
        <v>472.26699999999994</v>
      </c>
    </row>
    <row r="793" spans="5:12" x14ac:dyDescent="0.25">
      <c r="E793" s="5">
        <v>771</v>
      </c>
      <c r="F793" s="114">
        <f t="shared" si="95"/>
        <v>472.26699999999994</v>
      </c>
      <c r="G793" s="7">
        <f t="shared" si="96"/>
        <v>743.98953726004333</v>
      </c>
      <c r="H793" s="90">
        <f t="shared" si="98"/>
        <v>200.54446273995663</v>
      </c>
      <c r="I793" s="41">
        <f t="shared" si="99"/>
        <v>543.44507452008668</v>
      </c>
      <c r="J793" s="42">
        <f t="shared" si="100"/>
        <v>271.72253726004334</v>
      </c>
      <c r="K793" s="89">
        <f t="shared" si="101"/>
        <v>271.72253726004334</v>
      </c>
      <c r="L793" s="123">
        <f t="shared" si="97"/>
        <v>472.26699999999994</v>
      </c>
    </row>
    <row r="794" spans="5:12" x14ac:dyDescent="0.25">
      <c r="E794" s="5">
        <v>772</v>
      </c>
      <c r="F794" s="114">
        <f t="shared" si="95"/>
        <v>472.26699999999994</v>
      </c>
      <c r="G794" s="7">
        <f t="shared" si="96"/>
        <v>743.98953726004333</v>
      </c>
      <c r="H794" s="90">
        <f t="shared" si="98"/>
        <v>200.54446273995663</v>
      </c>
      <c r="I794" s="41">
        <f t="shared" si="99"/>
        <v>543.44507452008668</v>
      </c>
      <c r="J794" s="42">
        <f t="shared" si="100"/>
        <v>271.72253726004334</v>
      </c>
      <c r="K794" s="89">
        <f t="shared" si="101"/>
        <v>271.72253726004334</v>
      </c>
      <c r="L794" s="123">
        <f t="shared" si="97"/>
        <v>472.26699999999994</v>
      </c>
    </row>
    <row r="795" spans="5:12" x14ac:dyDescent="0.25">
      <c r="E795" s="5">
        <v>773</v>
      </c>
      <c r="F795" s="114">
        <f t="shared" ref="F795:F858" si="102">F$3</f>
        <v>472.26699999999994</v>
      </c>
      <c r="G795" s="7">
        <f t="shared" si="96"/>
        <v>743.98953726004333</v>
      </c>
      <c r="H795" s="90">
        <f t="shared" si="98"/>
        <v>200.54446273995663</v>
      </c>
      <c r="I795" s="41">
        <f t="shared" si="99"/>
        <v>543.44507452008668</v>
      </c>
      <c r="J795" s="42">
        <f t="shared" si="100"/>
        <v>271.72253726004334</v>
      </c>
      <c r="K795" s="89">
        <f t="shared" si="101"/>
        <v>271.72253726004334</v>
      </c>
      <c r="L795" s="123">
        <f t="shared" si="97"/>
        <v>472.26699999999994</v>
      </c>
    </row>
    <row r="796" spans="5:12" x14ac:dyDescent="0.25">
      <c r="E796" s="5">
        <v>774</v>
      </c>
      <c r="F796" s="114">
        <f t="shared" si="102"/>
        <v>472.26699999999994</v>
      </c>
      <c r="G796" s="7">
        <f t="shared" si="96"/>
        <v>743.98953726004333</v>
      </c>
      <c r="H796" s="90">
        <f t="shared" si="98"/>
        <v>200.54446273995663</v>
      </c>
      <c r="I796" s="41">
        <f t="shared" si="99"/>
        <v>543.44507452008668</v>
      </c>
      <c r="J796" s="42">
        <f t="shared" si="100"/>
        <v>271.72253726004334</v>
      </c>
      <c r="K796" s="89">
        <f t="shared" si="101"/>
        <v>271.72253726004334</v>
      </c>
      <c r="L796" s="123">
        <f t="shared" si="97"/>
        <v>472.26699999999994</v>
      </c>
    </row>
    <row r="797" spans="5:12" x14ac:dyDescent="0.25">
      <c r="E797" s="5">
        <v>775</v>
      </c>
      <c r="F797" s="114">
        <f t="shared" si="102"/>
        <v>472.26699999999994</v>
      </c>
      <c r="G797" s="7">
        <f t="shared" si="96"/>
        <v>743.98953726004333</v>
      </c>
      <c r="H797" s="90">
        <f t="shared" si="98"/>
        <v>200.54446273995663</v>
      </c>
      <c r="I797" s="41">
        <f t="shared" si="99"/>
        <v>543.44507452008668</v>
      </c>
      <c r="J797" s="42">
        <f t="shared" si="100"/>
        <v>271.72253726004334</v>
      </c>
      <c r="K797" s="89">
        <f t="shared" si="101"/>
        <v>271.72253726004334</v>
      </c>
      <c r="L797" s="123">
        <f t="shared" si="97"/>
        <v>472.26699999999994</v>
      </c>
    </row>
    <row r="798" spans="5:12" x14ac:dyDescent="0.25">
      <c r="E798" s="5">
        <v>776</v>
      </c>
      <c r="F798" s="114">
        <f t="shared" si="102"/>
        <v>472.26699999999994</v>
      </c>
      <c r="G798" s="7">
        <f t="shared" si="96"/>
        <v>743.98953726004333</v>
      </c>
      <c r="H798" s="90">
        <f t="shared" si="98"/>
        <v>200.54446273995663</v>
      </c>
      <c r="I798" s="41">
        <f t="shared" si="99"/>
        <v>543.44507452008668</v>
      </c>
      <c r="J798" s="42">
        <f t="shared" si="100"/>
        <v>271.72253726004334</v>
      </c>
      <c r="K798" s="89">
        <f t="shared" si="101"/>
        <v>271.72253726004334</v>
      </c>
      <c r="L798" s="123">
        <f t="shared" si="97"/>
        <v>472.26699999999994</v>
      </c>
    </row>
    <row r="799" spans="5:12" x14ac:dyDescent="0.25">
      <c r="E799" s="5">
        <v>777</v>
      </c>
      <c r="F799" s="114">
        <f t="shared" si="102"/>
        <v>472.26699999999994</v>
      </c>
      <c r="G799" s="7">
        <f t="shared" si="96"/>
        <v>743.98953726004333</v>
      </c>
      <c r="H799" s="90">
        <f t="shared" si="98"/>
        <v>200.54446273995663</v>
      </c>
      <c r="I799" s="41">
        <f t="shared" si="99"/>
        <v>543.44507452008668</v>
      </c>
      <c r="J799" s="42">
        <f t="shared" si="100"/>
        <v>271.72253726004334</v>
      </c>
      <c r="K799" s="89">
        <f t="shared" si="101"/>
        <v>271.72253726004334</v>
      </c>
      <c r="L799" s="123">
        <f t="shared" si="97"/>
        <v>472.26699999999994</v>
      </c>
    </row>
    <row r="800" spans="5:12" x14ac:dyDescent="0.25">
      <c r="E800" s="5">
        <v>778</v>
      </c>
      <c r="F800" s="114">
        <f t="shared" si="102"/>
        <v>472.26699999999994</v>
      </c>
      <c r="G800" s="7">
        <f t="shared" si="96"/>
        <v>743.98953726004333</v>
      </c>
      <c r="H800" s="90">
        <f t="shared" si="98"/>
        <v>200.54446273995663</v>
      </c>
      <c r="I800" s="41">
        <f t="shared" si="99"/>
        <v>543.44507452008668</v>
      </c>
      <c r="J800" s="42">
        <f t="shared" si="100"/>
        <v>271.72253726004334</v>
      </c>
      <c r="K800" s="89">
        <f t="shared" si="101"/>
        <v>271.72253726004334</v>
      </c>
      <c r="L800" s="123">
        <f t="shared" si="97"/>
        <v>472.26699999999994</v>
      </c>
    </row>
    <row r="801" spans="5:12" x14ac:dyDescent="0.25">
      <c r="E801" s="5">
        <v>779</v>
      </c>
      <c r="F801" s="114">
        <f t="shared" si="102"/>
        <v>472.26699999999994</v>
      </c>
      <c r="G801" s="7">
        <f t="shared" si="96"/>
        <v>743.98953726004333</v>
      </c>
      <c r="H801" s="90">
        <f t="shared" si="98"/>
        <v>200.54446273995663</v>
      </c>
      <c r="I801" s="41">
        <f t="shared" si="99"/>
        <v>543.44507452008668</v>
      </c>
      <c r="J801" s="42">
        <f t="shared" si="100"/>
        <v>271.72253726004334</v>
      </c>
      <c r="K801" s="89">
        <f t="shared" si="101"/>
        <v>271.72253726004334</v>
      </c>
      <c r="L801" s="123">
        <f t="shared" si="97"/>
        <v>472.26699999999994</v>
      </c>
    </row>
    <row r="802" spans="5:12" x14ac:dyDescent="0.25">
      <c r="E802" s="5">
        <v>780</v>
      </c>
      <c r="F802" s="114">
        <f t="shared" si="102"/>
        <v>472.26699999999994</v>
      </c>
      <c r="G802" s="7">
        <f t="shared" si="96"/>
        <v>743.98953726004333</v>
      </c>
      <c r="H802" s="90">
        <f t="shared" si="98"/>
        <v>200.54446273995663</v>
      </c>
      <c r="I802" s="41">
        <f t="shared" si="99"/>
        <v>543.44507452008668</v>
      </c>
      <c r="J802" s="42">
        <f t="shared" si="100"/>
        <v>271.72253726004334</v>
      </c>
      <c r="K802" s="89">
        <f t="shared" si="101"/>
        <v>271.72253726004334</v>
      </c>
      <c r="L802" s="123">
        <f t="shared" si="97"/>
        <v>472.26699999999994</v>
      </c>
    </row>
    <row r="803" spans="5:12" x14ac:dyDescent="0.25">
      <c r="E803" s="5">
        <v>781</v>
      </c>
      <c r="F803" s="114">
        <f t="shared" si="102"/>
        <v>472.26699999999994</v>
      </c>
      <c r="G803" s="7">
        <f t="shared" si="96"/>
        <v>743.98953726004333</v>
      </c>
      <c r="H803" s="90">
        <f t="shared" si="98"/>
        <v>200.54446273995663</v>
      </c>
      <c r="I803" s="41">
        <f t="shared" si="99"/>
        <v>543.44507452008668</v>
      </c>
      <c r="J803" s="42">
        <f t="shared" si="100"/>
        <v>271.72253726004334</v>
      </c>
      <c r="K803" s="89">
        <f t="shared" si="101"/>
        <v>271.72253726004334</v>
      </c>
      <c r="L803" s="123">
        <f t="shared" si="97"/>
        <v>472.26699999999994</v>
      </c>
    </row>
    <row r="804" spans="5:12" x14ac:dyDescent="0.25">
      <c r="E804" s="5">
        <v>782</v>
      </c>
      <c r="F804" s="114">
        <f t="shared" si="102"/>
        <v>472.26699999999994</v>
      </c>
      <c r="G804" s="7">
        <f t="shared" si="96"/>
        <v>743.98953726004333</v>
      </c>
      <c r="H804" s="90">
        <f t="shared" si="98"/>
        <v>200.54446273995663</v>
      </c>
      <c r="I804" s="41">
        <f t="shared" si="99"/>
        <v>543.44507452008668</v>
      </c>
      <c r="J804" s="42">
        <f t="shared" si="100"/>
        <v>271.72253726004334</v>
      </c>
      <c r="K804" s="89">
        <f t="shared" si="101"/>
        <v>271.72253726004334</v>
      </c>
      <c r="L804" s="123">
        <f t="shared" si="97"/>
        <v>472.26699999999994</v>
      </c>
    </row>
    <row r="805" spans="5:12" x14ac:dyDescent="0.25">
      <c r="E805" s="5">
        <v>783</v>
      </c>
      <c r="F805" s="114">
        <f t="shared" si="102"/>
        <v>472.26699999999994</v>
      </c>
      <c r="G805" s="7">
        <f t="shared" si="96"/>
        <v>743.98953726004333</v>
      </c>
      <c r="H805" s="90">
        <f t="shared" si="98"/>
        <v>200.54446273995663</v>
      </c>
      <c r="I805" s="41">
        <f t="shared" si="99"/>
        <v>543.44507452008668</v>
      </c>
      <c r="J805" s="42">
        <f t="shared" si="100"/>
        <v>271.72253726004334</v>
      </c>
      <c r="K805" s="89">
        <f t="shared" si="101"/>
        <v>271.72253726004334</v>
      </c>
      <c r="L805" s="123">
        <f t="shared" si="97"/>
        <v>472.26699999999994</v>
      </c>
    </row>
    <row r="806" spans="5:12" x14ac:dyDescent="0.25">
      <c r="E806" s="5">
        <v>784</v>
      </c>
      <c r="F806" s="114">
        <f t="shared" si="102"/>
        <v>472.26699999999994</v>
      </c>
      <c r="G806" s="7">
        <f t="shared" si="96"/>
        <v>743.98953726004333</v>
      </c>
      <c r="H806" s="90">
        <f t="shared" si="98"/>
        <v>200.54446273995663</v>
      </c>
      <c r="I806" s="41">
        <f t="shared" si="99"/>
        <v>543.44507452008668</v>
      </c>
      <c r="J806" s="42">
        <f t="shared" si="100"/>
        <v>271.72253726004334</v>
      </c>
      <c r="K806" s="89">
        <f t="shared" si="101"/>
        <v>271.72253726004334</v>
      </c>
      <c r="L806" s="123">
        <f t="shared" si="97"/>
        <v>472.26699999999994</v>
      </c>
    </row>
    <row r="807" spans="5:12" x14ac:dyDescent="0.25">
      <c r="E807" s="5">
        <v>785</v>
      </c>
      <c r="F807" s="114">
        <f t="shared" si="102"/>
        <v>472.26699999999994</v>
      </c>
      <c r="G807" s="7">
        <f t="shared" si="96"/>
        <v>743.98953726004333</v>
      </c>
      <c r="H807" s="90">
        <f t="shared" si="98"/>
        <v>200.54446273995663</v>
      </c>
      <c r="I807" s="41">
        <f t="shared" si="99"/>
        <v>543.44507452008668</v>
      </c>
      <c r="J807" s="42">
        <f t="shared" si="100"/>
        <v>271.72253726004334</v>
      </c>
      <c r="K807" s="89">
        <f t="shared" si="101"/>
        <v>271.72253726004334</v>
      </c>
      <c r="L807" s="123">
        <f t="shared" si="97"/>
        <v>472.26699999999994</v>
      </c>
    </row>
    <row r="808" spans="5:12" x14ac:dyDescent="0.25">
      <c r="E808" s="5">
        <v>786</v>
      </c>
      <c r="F808" s="114">
        <f t="shared" si="102"/>
        <v>472.26699999999994</v>
      </c>
      <c r="G808" s="7">
        <f t="shared" si="96"/>
        <v>743.98953726004333</v>
      </c>
      <c r="H808" s="90">
        <f t="shared" si="98"/>
        <v>200.54446273995663</v>
      </c>
      <c r="I808" s="41">
        <f t="shared" si="99"/>
        <v>543.44507452008668</v>
      </c>
      <c r="J808" s="42">
        <f t="shared" si="100"/>
        <v>271.72253726004334</v>
      </c>
      <c r="K808" s="89">
        <f t="shared" si="101"/>
        <v>271.72253726004334</v>
      </c>
      <c r="L808" s="123">
        <f t="shared" si="97"/>
        <v>472.26699999999994</v>
      </c>
    </row>
    <row r="809" spans="5:12" x14ac:dyDescent="0.25">
      <c r="E809" s="5">
        <v>787</v>
      </c>
      <c r="F809" s="114">
        <f t="shared" si="102"/>
        <v>472.26699999999994</v>
      </c>
      <c r="G809" s="7">
        <f t="shared" si="96"/>
        <v>743.98953726004333</v>
      </c>
      <c r="H809" s="90">
        <f t="shared" si="98"/>
        <v>200.54446273995663</v>
      </c>
      <c r="I809" s="41">
        <f t="shared" si="99"/>
        <v>543.44507452008668</v>
      </c>
      <c r="J809" s="42">
        <f t="shared" si="100"/>
        <v>271.72253726004334</v>
      </c>
      <c r="K809" s="89">
        <f t="shared" si="101"/>
        <v>271.72253726004334</v>
      </c>
      <c r="L809" s="123">
        <f t="shared" si="97"/>
        <v>472.26699999999994</v>
      </c>
    </row>
    <row r="810" spans="5:12" x14ac:dyDescent="0.25">
      <c r="E810" s="5">
        <v>788</v>
      </c>
      <c r="F810" s="114">
        <f t="shared" si="102"/>
        <v>472.26699999999994</v>
      </c>
      <c r="G810" s="7">
        <f t="shared" si="96"/>
        <v>743.98953726004333</v>
      </c>
      <c r="H810" s="90">
        <f t="shared" si="98"/>
        <v>200.54446273995663</v>
      </c>
      <c r="I810" s="41">
        <f t="shared" si="99"/>
        <v>543.44507452008668</v>
      </c>
      <c r="J810" s="42">
        <f t="shared" si="100"/>
        <v>271.72253726004334</v>
      </c>
      <c r="K810" s="89">
        <f t="shared" si="101"/>
        <v>271.72253726004334</v>
      </c>
      <c r="L810" s="123">
        <f t="shared" si="97"/>
        <v>472.26699999999994</v>
      </c>
    </row>
    <row r="811" spans="5:12" x14ac:dyDescent="0.25">
      <c r="E811" s="5">
        <v>789</v>
      </c>
      <c r="F811" s="114">
        <f t="shared" si="102"/>
        <v>472.26699999999994</v>
      </c>
      <c r="G811" s="7">
        <f t="shared" si="96"/>
        <v>743.98953726004333</v>
      </c>
      <c r="H811" s="90">
        <f t="shared" si="98"/>
        <v>200.54446273995663</v>
      </c>
      <c r="I811" s="41">
        <f t="shared" si="99"/>
        <v>543.44507452008668</v>
      </c>
      <c r="J811" s="42">
        <f t="shared" si="100"/>
        <v>271.72253726004334</v>
      </c>
      <c r="K811" s="89">
        <f t="shared" si="101"/>
        <v>271.72253726004334</v>
      </c>
      <c r="L811" s="123">
        <f t="shared" si="97"/>
        <v>472.26699999999994</v>
      </c>
    </row>
    <row r="812" spans="5:12" x14ac:dyDescent="0.25">
      <c r="E812" s="5">
        <v>790</v>
      </c>
      <c r="F812" s="114">
        <f t="shared" si="102"/>
        <v>472.26699999999994</v>
      </c>
      <c r="G812" s="7">
        <f t="shared" si="96"/>
        <v>743.98953726004333</v>
      </c>
      <c r="H812" s="90">
        <f t="shared" si="98"/>
        <v>200.54446273995663</v>
      </c>
      <c r="I812" s="41">
        <f t="shared" si="99"/>
        <v>543.44507452008668</v>
      </c>
      <c r="J812" s="42">
        <f t="shared" si="100"/>
        <v>271.72253726004334</v>
      </c>
      <c r="K812" s="89">
        <f t="shared" si="101"/>
        <v>271.72253726004334</v>
      </c>
      <c r="L812" s="123">
        <f t="shared" si="97"/>
        <v>472.26699999999994</v>
      </c>
    </row>
    <row r="813" spans="5:12" x14ac:dyDescent="0.25">
      <c r="E813" s="5">
        <v>791</v>
      </c>
      <c r="F813" s="114">
        <f t="shared" si="102"/>
        <v>472.26699999999994</v>
      </c>
      <c r="G813" s="7">
        <f t="shared" si="96"/>
        <v>743.98953726004333</v>
      </c>
      <c r="H813" s="90">
        <f t="shared" si="98"/>
        <v>200.54446273995663</v>
      </c>
      <c r="I813" s="41">
        <f t="shared" si="99"/>
        <v>543.44507452008668</v>
      </c>
      <c r="J813" s="42">
        <f t="shared" si="100"/>
        <v>271.72253726004334</v>
      </c>
      <c r="K813" s="89">
        <f t="shared" si="101"/>
        <v>271.72253726004334</v>
      </c>
      <c r="L813" s="123">
        <f t="shared" si="97"/>
        <v>472.26699999999994</v>
      </c>
    </row>
    <row r="814" spans="5:12" x14ac:dyDescent="0.25">
      <c r="E814" s="5">
        <v>792</v>
      </c>
      <c r="F814" s="114">
        <f t="shared" si="102"/>
        <v>472.26699999999994</v>
      </c>
      <c r="G814" s="7">
        <f t="shared" si="96"/>
        <v>743.98953726004333</v>
      </c>
      <c r="H814" s="90">
        <f t="shared" si="98"/>
        <v>200.54446273995663</v>
      </c>
      <c r="I814" s="41">
        <f t="shared" si="99"/>
        <v>543.44507452008668</v>
      </c>
      <c r="J814" s="42">
        <f t="shared" si="100"/>
        <v>271.72253726004334</v>
      </c>
      <c r="K814" s="89">
        <f t="shared" si="101"/>
        <v>271.72253726004334</v>
      </c>
      <c r="L814" s="123">
        <f t="shared" si="97"/>
        <v>472.26699999999994</v>
      </c>
    </row>
    <row r="815" spans="5:12" x14ac:dyDescent="0.25">
      <c r="E815" s="5">
        <v>793</v>
      </c>
      <c r="F815" s="114">
        <f t="shared" si="102"/>
        <v>472.26699999999994</v>
      </c>
      <c r="G815" s="7">
        <f t="shared" si="96"/>
        <v>743.98953726004333</v>
      </c>
      <c r="H815" s="90">
        <f t="shared" si="98"/>
        <v>200.54446273995663</v>
      </c>
      <c r="I815" s="41">
        <f t="shared" si="99"/>
        <v>543.44507452008668</v>
      </c>
      <c r="J815" s="42">
        <f t="shared" si="100"/>
        <v>271.72253726004334</v>
      </c>
      <c r="K815" s="89">
        <f t="shared" si="101"/>
        <v>271.72253726004334</v>
      </c>
      <c r="L815" s="123">
        <f t="shared" si="97"/>
        <v>472.26699999999994</v>
      </c>
    </row>
    <row r="816" spans="5:12" x14ac:dyDescent="0.25">
      <c r="E816" s="5">
        <v>794</v>
      </c>
      <c r="F816" s="114">
        <f t="shared" si="102"/>
        <v>472.26699999999994</v>
      </c>
      <c r="G816" s="7">
        <f t="shared" si="96"/>
        <v>743.98953726004333</v>
      </c>
      <c r="H816" s="90">
        <f t="shared" si="98"/>
        <v>200.54446273995663</v>
      </c>
      <c r="I816" s="41">
        <f t="shared" si="99"/>
        <v>543.44507452008668</v>
      </c>
      <c r="J816" s="42">
        <f t="shared" si="100"/>
        <v>271.72253726004334</v>
      </c>
      <c r="K816" s="89">
        <f t="shared" si="101"/>
        <v>271.72253726004334</v>
      </c>
      <c r="L816" s="123">
        <f t="shared" si="97"/>
        <v>472.26699999999994</v>
      </c>
    </row>
    <row r="817" spans="5:12" x14ac:dyDescent="0.25">
      <c r="E817" s="5">
        <v>795</v>
      </c>
      <c r="F817" s="114">
        <f t="shared" si="102"/>
        <v>472.26699999999994</v>
      </c>
      <c r="G817" s="7">
        <f t="shared" si="96"/>
        <v>743.98953726004333</v>
      </c>
      <c r="H817" s="90">
        <f t="shared" si="98"/>
        <v>200.54446273995663</v>
      </c>
      <c r="I817" s="41">
        <f t="shared" si="99"/>
        <v>543.44507452008668</v>
      </c>
      <c r="J817" s="42">
        <f t="shared" si="100"/>
        <v>271.72253726004334</v>
      </c>
      <c r="K817" s="89">
        <f t="shared" si="101"/>
        <v>271.72253726004334</v>
      </c>
      <c r="L817" s="123">
        <f t="shared" si="97"/>
        <v>472.26699999999994</v>
      </c>
    </row>
    <row r="818" spans="5:12" x14ac:dyDescent="0.25">
      <c r="E818" s="5">
        <v>796</v>
      </c>
      <c r="F818" s="114">
        <f t="shared" si="102"/>
        <v>472.26699999999994</v>
      </c>
      <c r="G818" s="7">
        <f t="shared" si="96"/>
        <v>743.98953726004333</v>
      </c>
      <c r="H818" s="90">
        <f t="shared" si="98"/>
        <v>200.54446273995663</v>
      </c>
      <c r="I818" s="41">
        <f t="shared" si="99"/>
        <v>543.44507452008668</v>
      </c>
      <c r="J818" s="42">
        <f t="shared" si="100"/>
        <v>271.72253726004334</v>
      </c>
      <c r="K818" s="89">
        <f t="shared" si="101"/>
        <v>271.72253726004334</v>
      </c>
      <c r="L818" s="123">
        <f t="shared" si="97"/>
        <v>472.26699999999994</v>
      </c>
    </row>
    <row r="819" spans="5:12" x14ac:dyDescent="0.25">
      <c r="E819" s="5">
        <v>797</v>
      </c>
      <c r="F819" s="114">
        <f t="shared" si="102"/>
        <v>472.26699999999994</v>
      </c>
      <c r="G819" s="7">
        <f t="shared" si="96"/>
        <v>743.98953726004333</v>
      </c>
      <c r="H819" s="90">
        <f t="shared" si="98"/>
        <v>200.54446273995663</v>
      </c>
      <c r="I819" s="41">
        <f t="shared" si="99"/>
        <v>543.44507452008668</v>
      </c>
      <c r="J819" s="42">
        <f t="shared" si="100"/>
        <v>271.72253726004334</v>
      </c>
      <c r="K819" s="89">
        <f t="shared" si="101"/>
        <v>271.72253726004334</v>
      </c>
      <c r="L819" s="123">
        <f t="shared" si="97"/>
        <v>472.26699999999994</v>
      </c>
    </row>
    <row r="820" spans="5:12" x14ac:dyDescent="0.25">
      <c r="E820" s="5">
        <v>798</v>
      </c>
      <c r="F820" s="114">
        <f t="shared" si="102"/>
        <v>472.26699999999994</v>
      </c>
      <c r="G820" s="7">
        <f t="shared" si="96"/>
        <v>743.98953726004333</v>
      </c>
      <c r="H820" s="90">
        <f t="shared" si="98"/>
        <v>200.54446273995663</v>
      </c>
      <c r="I820" s="41">
        <f t="shared" si="99"/>
        <v>543.44507452008668</v>
      </c>
      <c r="J820" s="42">
        <f t="shared" si="100"/>
        <v>271.72253726004334</v>
      </c>
      <c r="K820" s="89">
        <f t="shared" si="101"/>
        <v>271.72253726004334</v>
      </c>
      <c r="L820" s="123">
        <f t="shared" si="97"/>
        <v>472.26699999999994</v>
      </c>
    </row>
    <row r="821" spans="5:12" x14ac:dyDescent="0.25">
      <c r="E821" s="5">
        <v>799</v>
      </c>
      <c r="F821" s="114">
        <f t="shared" si="102"/>
        <v>472.26699999999994</v>
      </c>
      <c r="G821" s="7">
        <f t="shared" si="96"/>
        <v>743.98953726004333</v>
      </c>
      <c r="H821" s="90">
        <f t="shared" si="98"/>
        <v>200.54446273995663</v>
      </c>
      <c r="I821" s="41">
        <f t="shared" si="99"/>
        <v>543.44507452008668</v>
      </c>
      <c r="J821" s="42">
        <f t="shared" si="100"/>
        <v>271.72253726004334</v>
      </c>
      <c r="K821" s="89">
        <f t="shared" si="101"/>
        <v>271.72253726004334</v>
      </c>
      <c r="L821" s="123">
        <f t="shared" si="97"/>
        <v>472.26699999999994</v>
      </c>
    </row>
    <row r="822" spans="5:12" x14ac:dyDescent="0.25">
      <c r="E822" s="5">
        <v>800</v>
      </c>
      <c r="F822" s="114">
        <f t="shared" si="102"/>
        <v>472.26699999999994</v>
      </c>
      <c r="G822" s="7">
        <f t="shared" si="96"/>
        <v>743.98953726004333</v>
      </c>
      <c r="H822" s="90">
        <f t="shared" si="98"/>
        <v>200.54446273995663</v>
      </c>
      <c r="I822" s="41">
        <f t="shared" si="99"/>
        <v>543.44507452008668</v>
      </c>
      <c r="J822" s="42">
        <f t="shared" si="100"/>
        <v>271.72253726004334</v>
      </c>
      <c r="K822" s="89">
        <f t="shared" si="101"/>
        <v>271.72253726004334</v>
      </c>
      <c r="L822" s="123">
        <f t="shared" si="97"/>
        <v>472.26699999999994</v>
      </c>
    </row>
    <row r="823" spans="5:12" x14ac:dyDescent="0.25">
      <c r="E823" s="5">
        <v>801</v>
      </c>
      <c r="F823" s="114">
        <f t="shared" si="102"/>
        <v>472.26699999999994</v>
      </c>
      <c r="G823" s="7">
        <f t="shared" si="96"/>
        <v>743.98953726004333</v>
      </c>
      <c r="H823" s="90">
        <f t="shared" si="98"/>
        <v>200.54446273995663</v>
      </c>
      <c r="I823" s="41">
        <f t="shared" si="99"/>
        <v>543.44507452008668</v>
      </c>
      <c r="J823" s="42">
        <f t="shared" si="100"/>
        <v>271.72253726004334</v>
      </c>
      <c r="K823" s="89">
        <f t="shared" si="101"/>
        <v>271.72253726004334</v>
      </c>
      <c r="L823" s="123">
        <f t="shared" si="97"/>
        <v>472.26699999999994</v>
      </c>
    </row>
    <row r="824" spans="5:12" x14ac:dyDescent="0.25">
      <c r="E824" s="5">
        <v>802</v>
      </c>
      <c r="F824" s="114">
        <f t="shared" si="102"/>
        <v>472.26699999999994</v>
      </c>
      <c r="G824" s="7">
        <f t="shared" si="96"/>
        <v>743.98953726004333</v>
      </c>
      <c r="H824" s="90">
        <f t="shared" si="98"/>
        <v>200.54446273995663</v>
      </c>
      <c r="I824" s="41">
        <f t="shared" si="99"/>
        <v>543.44507452008668</v>
      </c>
      <c r="J824" s="42">
        <f t="shared" si="100"/>
        <v>271.72253726004334</v>
      </c>
      <c r="K824" s="89">
        <f t="shared" si="101"/>
        <v>271.72253726004334</v>
      </c>
      <c r="L824" s="123">
        <f t="shared" si="97"/>
        <v>472.26699999999994</v>
      </c>
    </row>
    <row r="825" spans="5:12" x14ac:dyDescent="0.25">
      <c r="E825" s="5">
        <v>803</v>
      </c>
      <c r="F825" s="114">
        <f t="shared" si="102"/>
        <v>472.26699999999994</v>
      </c>
      <c r="G825" s="7">
        <f t="shared" si="96"/>
        <v>743.98953726004333</v>
      </c>
      <c r="H825" s="90">
        <f t="shared" si="98"/>
        <v>200.54446273995663</v>
      </c>
      <c r="I825" s="41">
        <f t="shared" si="99"/>
        <v>543.44507452008668</v>
      </c>
      <c r="J825" s="42">
        <f t="shared" si="100"/>
        <v>271.72253726004334</v>
      </c>
      <c r="K825" s="89">
        <f t="shared" si="101"/>
        <v>271.72253726004334</v>
      </c>
      <c r="L825" s="123">
        <f t="shared" si="97"/>
        <v>472.26699999999994</v>
      </c>
    </row>
    <row r="826" spans="5:12" x14ac:dyDescent="0.25">
      <c r="E826" s="5">
        <v>804</v>
      </c>
      <c r="F826" s="114">
        <f t="shared" si="102"/>
        <v>472.26699999999994</v>
      </c>
      <c r="G826" s="7">
        <f t="shared" si="96"/>
        <v>743.98953726004333</v>
      </c>
      <c r="H826" s="90">
        <f t="shared" si="98"/>
        <v>200.54446273995663</v>
      </c>
      <c r="I826" s="41">
        <f t="shared" si="99"/>
        <v>543.44507452008668</v>
      </c>
      <c r="J826" s="42">
        <f t="shared" si="100"/>
        <v>271.72253726004334</v>
      </c>
      <c r="K826" s="89">
        <f t="shared" si="101"/>
        <v>271.72253726004334</v>
      </c>
      <c r="L826" s="123">
        <f t="shared" si="97"/>
        <v>472.26699999999994</v>
      </c>
    </row>
    <row r="827" spans="5:12" x14ac:dyDescent="0.25">
      <c r="E827" s="5">
        <v>805</v>
      </c>
      <c r="F827" s="114">
        <f t="shared" si="102"/>
        <v>472.26699999999994</v>
      </c>
      <c r="G827" s="7">
        <f t="shared" si="96"/>
        <v>743.98953726004333</v>
      </c>
      <c r="H827" s="90">
        <f t="shared" si="98"/>
        <v>200.54446273995663</v>
      </c>
      <c r="I827" s="41">
        <f t="shared" si="99"/>
        <v>543.44507452008668</v>
      </c>
      <c r="J827" s="42">
        <f t="shared" si="100"/>
        <v>271.72253726004334</v>
      </c>
      <c r="K827" s="89">
        <f t="shared" si="101"/>
        <v>271.72253726004334</v>
      </c>
      <c r="L827" s="123">
        <f t="shared" si="97"/>
        <v>472.26699999999994</v>
      </c>
    </row>
    <row r="828" spans="5:12" x14ac:dyDescent="0.25">
      <c r="E828" s="5">
        <v>806</v>
      </c>
      <c r="F828" s="114">
        <f t="shared" si="102"/>
        <v>472.26699999999994</v>
      </c>
      <c r="G828" s="7">
        <f t="shared" si="96"/>
        <v>743.98953726004333</v>
      </c>
      <c r="H828" s="90">
        <f t="shared" si="98"/>
        <v>200.54446273995663</v>
      </c>
      <c r="I828" s="41">
        <f t="shared" si="99"/>
        <v>543.44507452008668</v>
      </c>
      <c r="J828" s="42">
        <f t="shared" si="100"/>
        <v>271.72253726004334</v>
      </c>
      <c r="K828" s="89">
        <f t="shared" si="101"/>
        <v>271.72253726004334</v>
      </c>
      <c r="L828" s="123">
        <f t="shared" si="97"/>
        <v>472.26699999999994</v>
      </c>
    </row>
    <row r="829" spans="5:12" x14ac:dyDescent="0.25">
      <c r="E829" s="5">
        <v>807</v>
      </c>
      <c r="F829" s="114">
        <f t="shared" si="102"/>
        <v>472.26699999999994</v>
      </c>
      <c r="G829" s="7">
        <f t="shared" si="96"/>
        <v>743.98953726004333</v>
      </c>
      <c r="H829" s="90">
        <f t="shared" si="98"/>
        <v>200.54446273995663</v>
      </c>
      <c r="I829" s="41">
        <f t="shared" si="99"/>
        <v>543.44507452008668</v>
      </c>
      <c r="J829" s="42">
        <f t="shared" si="100"/>
        <v>271.72253726004334</v>
      </c>
      <c r="K829" s="89">
        <f t="shared" si="101"/>
        <v>271.72253726004334</v>
      </c>
      <c r="L829" s="123">
        <f t="shared" si="97"/>
        <v>472.26699999999994</v>
      </c>
    </row>
    <row r="830" spans="5:12" x14ac:dyDescent="0.25">
      <c r="E830" s="5">
        <v>808</v>
      </c>
      <c r="F830" s="114">
        <f t="shared" si="102"/>
        <v>472.26699999999994</v>
      </c>
      <c r="G830" s="7">
        <f t="shared" si="96"/>
        <v>743.98953726004333</v>
      </c>
      <c r="H830" s="90">
        <f t="shared" si="98"/>
        <v>200.54446273995663</v>
      </c>
      <c r="I830" s="41">
        <f t="shared" si="99"/>
        <v>543.44507452008668</v>
      </c>
      <c r="J830" s="42">
        <f t="shared" si="100"/>
        <v>271.72253726004334</v>
      </c>
      <c r="K830" s="89">
        <f t="shared" si="101"/>
        <v>271.72253726004334</v>
      </c>
      <c r="L830" s="123">
        <f t="shared" si="97"/>
        <v>472.26699999999994</v>
      </c>
    </row>
    <row r="831" spans="5:12" x14ac:dyDescent="0.25">
      <c r="E831" s="5">
        <v>809</v>
      </c>
      <c r="F831" s="114">
        <f t="shared" si="102"/>
        <v>472.26699999999994</v>
      </c>
      <c r="G831" s="7">
        <f t="shared" si="96"/>
        <v>743.98953726004333</v>
      </c>
      <c r="H831" s="90">
        <f t="shared" si="98"/>
        <v>200.54446273995663</v>
      </c>
      <c r="I831" s="41">
        <f t="shared" si="99"/>
        <v>543.44507452008668</v>
      </c>
      <c r="J831" s="42">
        <f t="shared" si="100"/>
        <v>271.72253726004334</v>
      </c>
      <c r="K831" s="89">
        <f t="shared" si="101"/>
        <v>271.72253726004334</v>
      </c>
      <c r="L831" s="123">
        <f t="shared" si="97"/>
        <v>472.26699999999994</v>
      </c>
    </row>
    <row r="832" spans="5:12" x14ac:dyDescent="0.25">
      <c r="E832" s="5">
        <v>810</v>
      </c>
      <c r="F832" s="114">
        <f t="shared" si="102"/>
        <v>472.26699999999994</v>
      </c>
      <c r="G832" s="7">
        <f t="shared" si="96"/>
        <v>743.98953726004333</v>
      </c>
      <c r="H832" s="90">
        <f t="shared" si="98"/>
        <v>200.54446273995663</v>
      </c>
      <c r="I832" s="41">
        <f t="shared" si="99"/>
        <v>543.44507452008668</v>
      </c>
      <c r="J832" s="42">
        <f t="shared" si="100"/>
        <v>271.72253726004334</v>
      </c>
      <c r="K832" s="89">
        <f t="shared" si="101"/>
        <v>271.72253726004334</v>
      </c>
      <c r="L832" s="123">
        <f t="shared" si="97"/>
        <v>472.26699999999994</v>
      </c>
    </row>
    <row r="833" spans="5:12" x14ac:dyDescent="0.25">
      <c r="E833" s="5">
        <v>811</v>
      </c>
      <c r="F833" s="114">
        <f t="shared" si="102"/>
        <v>472.26699999999994</v>
      </c>
      <c r="G833" s="7">
        <f t="shared" si="96"/>
        <v>743.98953726004333</v>
      </c>
      <c r="H833" s="90">
        <f t="shared" si="98"/>
        <v>200.54446273995663</v>
      </c>
      <c r="I833" s="41">
        <f t="shared" si="99"/>
        <v>543.44507452008668</v>
      </c>
      <c r="J833" s="42">
        <f t="shared" si="100"/>
        <v>271.72253726004334</v>
      </c>
      <c r="K833" s="89">
        <f t="shared" si="101"/>
        <v>271.72253726004334</v>
      </c>
      <c r="L833" s="123">
        <f t="shared" si="97"/>
        <v>472.26699999999994</v>
      </c>
    </row>
    <row r="834" spans="5:12" x14ac:dyDescent="0.25">
      <c r="E834" s="5">
        <v>812</v>
      </c>
      <c r="F834" s="114">
        <f t="shared" si="102"/>
        <v>472.26699999999994</v>
      </c>
      <c r="G834" s="7">
        <f t="shared" si="96"/>
        <v>743.98953726004333</v>
      </c>
      <c r="H834" s="90">
        <f t="shared" si="98"/>
        <v>200.54446273995663</v>
      </c>
      <c r="I834" s="41">
        <f t="shared" si="99"/>
        <v>543.44507452008668</v>
      </c>
      <c r="J834" s="42">
        <f t="shared" si="100"/>
        <v>271.72253726004334</v>
      </c>
      <c r="K834" s="89">
        <f t="shared" si="101"/>
        <v>271.72253726004334</v>
      </c>
      <c r="L834" s="123">
        <f t="shared" si="97"/>
        <v>472.26699999999994</v>
      </c>
    </row>
    <row r="835" spans="5:12" x14ac:dyDescent="0.25">
      <c r="E835" s="5">
        <v>813</v>
      </c>
      <c r="F835" s="114">
        <f t="shared" si="102"/>
        <v>472.26699999999994</v>
      </c>
      <c r="G835" s="7">
        <f t="shared" si="96"/>
        <v>743.98953726004333</v>
      </c>
      <c r="H835" s="90">
        <f t="shared" si="98"/>
        <v>200.54446273995663</v>
      </c>
      <c r="I835" s="41">
        <f t="shared" si="99"/>
        <v>543.44507452008668</v>
      </c>
      <c r="J835" s="42">
        <f t="shared" si="100"/>
        <v>271.72253726004334</v>
      </c>
      <c r="K835" s="89">
        <f t="shared" si="101"/>
        <v>271.72253726004334</v>
      </c>
      <c r="L835" s="123">
        <f t="shared" si="97"/>
        <v>472.26699999999994</v>
      </c>
    </row>
    <row r="836" spans="5:12" x14ac:dyDescent="0.25">
      <c r="E836" s="5">
        <v>814</v>
      </c>
      <c r="F836" s="114">
        <f t="shared" si="102"/>
        <v>472.26699999999994</v>
      </c>
      <c r="G836" s="7">
        <f t="shared" si="96"/>
        <v>743.98953726004333</v>
      </c>
      <c r="H836" s="90">
        <f t="shared" si="98"/>
        <v>200.54446273995663</v>
      </c>
      <c r="I836" s="41">
        <f t="shared" si="99"/>
        <v>543.44507452008668</v>
      </c>
      <c r="J836" s="42">
        <f t="shared" si="100"/>
        <v>271.72253726004334</v>
      </c>
      <c r="K836" s="89">
        <f t="shared" si="101"/>
        <v>271.72253726004334</v>
      </c>
      <c r="L836" s="123">
        <f t="shared" si="97"/>
        <v>472.26699999999994</v>
      </c>
    </row>
    <row r="837" spans="5:12" x14ac:dyDescent="0.25">
      <c r="E837" s="5">
        <v>815</v>
      </c>
      <c r="F837" s="114">
        <f t="shared" si="102"/>
        <v>472.26699999999994</v>
      </c>
      <c r="G837" s="7">
        <f t="shared" si="96"/>
        <v>743.98953726004333</v>
      </c>
      <c r="H837" s="90">
        <f t="shared" si="98"/>
        <v>200.54446273995663</v>
      </c>
      <c r="I837" s="41">
        <f t="shared" si="99"/>
        <v>543.44507452008668</v>
      </c>
      <c r="J837" s="42">
        <f t="shared" si="100"/>
        <v>271.72253726004334</v>
      </c>
      <c r="K837" s="89">
        <f t="shared" si="101"/>
        <v>271.72253726004334</v>
      </c>
      <c r="L837" s="123">
        <f t="shared" si="97"/>
        <v>472.26699999999994</v>
      </c>
    </row>
    <row r="838" spans="5:12" x14ac:dyDescent="0.25">
      <c r="E838" s="5">
        <v>816</v>
      </c>
      <c r="F838" s="114">
        <f t="shared" si="102"/>
        <v>472.26699999999994</v>
      </c>
      <c r="G838" s="7">
        <f t="shared" si="96"/>
        <v>743.98953726004333</v>
      </c>
      <c r="H838" s="90">
        <f t="shared" si="98"/>
        <v>200.54446273995663</v>
      </c>
      <c r="I838" s="41">
        <f t="shared" si="99"/>
        <v>543.44507452008668</v>
      </c>
      <c r="J838" s="42">
        <f t="shared" si="100"/>
        <v>271.72253726004334</v>
      </c>
      <c r="K838" s="89">
        <f t="shared" si="101"/>
        <v>271.72253726004334</v>
      </c>
      <c r="L838" s="123">
        <f t="shared" si="97"/>
        <v>472.26699999999994</v>
      </c>
    </row>
    <row r="839" spans="5:12" x14ac:dyDescent="0.25">
      <c r="E839" s="5">
        <v>817</v>
      </c>
      <c r="F839" s="114">
        <f t="shared" si="102"/>
        <v>472.26699999999994</v>
      </c>
      <c r="G839" s="7">
        <f t="shared" si="96"/>
        <v>743.98953726004333</v>
      </c>
      <c r="H839" s="90">
        <f t="shared" si="98"/>
        <v>200.54446273995663</v>
      </c>
      <c r="I839" s="41">
        <f t="shared" si="99"/>
        <v>543.44507452008668</v>
      </c>
      <c r="J839" s="42">
        <f t="shared" si="100"/>
        <v>271.72253726004334</v>
      </c>
      <c r="K839" s="89">
        <f t="shared" si="101"/>
        <v>271.72253726004334</v>
      </c>
      <c r="L839" s="123">
        <f t="shared" si="97"/>
        <v>472.26699999999994</v>
      </c>
    </row>
    <row r="840" spans="5:12" x14ac:dyDescent="0.25">
      <c r="E840" s="5">
        <v>818</v>
      </c>
      <c r="F840" s="114">
        <f t="shared" si="102"/>
        <v>472.26699999999994</v>
      </c>
      <c r="G840" s="7">
        <f t="shared" si="96"/>
        <v>743.98953726004333</v>
      </c>
      <c r="H840" s="90">
        <f t="shared" si="98"/>
        <v>200.54446273995663</v>
      </c>
      <c r="I840" s="41">
        <f t="shared" si="99"/>
        <v>543.44507452008668</v>
      </c>
      <c r="J840" s="42">
        <f t="shared" si="100"/>
        <v>271.72253726004334</v>
      </c>
      <c r="K840" s="89">
        <f t="shared" si="101"/>
        <v>271.72253726004334</v>
      </c>
      <c r="L840" s="123">
        <f t="shared" si="97"/>
        <v>472.26699999999994</v>
      </c>
    </row>
    <row r="841" spans="5:12" x14ac:dyDescent="0.25">
      <c r="E841" s="5">
        <v>819</v>
      </c>
      <c r="F841" s="114">
        <f t="shared" si="102"/>
        <v>472.26699999999994</v>
      </c>
      <c r="G841" s="7">
        <f t="shared" si="96"/>
        <v>743.98953726004333</v>
      </c>
      <c r="H841" s="90">
        <f t="shared" si="98"/>
        <v>200.54446273995663</v>
      </c>
      <c r="I841" s="41">
        <f t="shared" si="99"/>
        <v>543.44507452008668</v>
      </c>
      <c r="J841" s="42">
        <f t="shared" si="100"/>
        <v>271.72253726004334</v>
      </c>
      <c r="K841" s="89">
        <f t="shared" si="101"/>
        <v>271.72253726004334</v>
      </c>
      <c r="L841" s="123">
        <f t="shared" si="97"/>
        <v>472.26699999999994</v>
      </c>
    </row>
    <row r="842" spans="5:12" x14ac:dyDescent="0.25">
      <c r="E842" s="5">
        <v>820</v>
      </c>
      <c r="F842" s="114">
        <f t="shared" si="102"/>
        <v>472.26699999999994</v>
      </c>
      <c r="G842" s="7">
        <f t="shared" si="96"/>
        <v>743.98953726004333</v>
      </c>
      <c r="H842" s="90">
        <f t="shared" si="98"/>
        <v>200.54446273995663</v>
      </c>
      <c r="I842" s="41">
        <f t="shared" si="99"/>
        <v>543.44507452008668</v>
      </c>
      <c r="J842" s="42">
        <f t="shared" si="100"/>
        <v>271.72253726004334</v>
      </c>
      <c r="K842" s="89">
        <f t="shared" si="101"/>
        <v>271.72253726004334</v>
      </c>
      <c r="L842" s="123">
        <f t="shared" si="97"/>
        <v>472.26699999999994</v>
      </c>
    </row>
    <row r="843" spans="5:12" x14ac:dyDescent="0.25">
      <c r="E843" s="5">
        <v>821</v>
      </c>
      <c r="F843" s="114">
        <f t="shared" si="102"/>
        <v>472.26699999999994</v>
      </c>
      <c r="G843" s="7">
        <f t="shared" si="96"/>
        <v>743.98953726004333</v>
      </c>
      <c r="H843" s="90">
        <f t="shared" si="98"/>
        <v>200.54446273995663</v>
      </c>
      <c r="I843" s="41">
        <f t="shared" si="99"/>
        <v>543.44507452008668</v>
      </c>
      <c r="J843" s="42">
        <f t="shared" si="100"/>
        <v>271.72253726004334</v>
      </c>
      <c r="K843" s="89">
        <f t="shared" si="101"/>
        <v>271.72253726004334</v>
      </c>
      <c r="L843" s="123">
        <f t="shared" si="97"/>
        <v>472.26699999999994</v>
      </c>
    </row>
    <row r="844" spans="5:12" x14ac:dyDescent="0.25">
      <c r="E844" s="5">
        <v>822</v>
      </c>
      <c r="F844" s="114">
        <f t="shared" si="102"/>
        <v>472.26699999999994</v>
      </c>
      <c r="G844" s="7">
        <f t="shared" si="96"/>
        <v>743.98953726004333</v>
      </c>
      <c r="H844" s="90">
        <f t="shared" si="98"/>
        <v>200.54446273995663</v>
      </c>
      <c r="I844" s="41">
        <f t="shared" si="99"/>
        <v>543.44507452008668</v>
      </c>
      <c r="J844" s="42">
        <f t="shared" si="100"/>
        <v>271.72253726004334</v>
      </c>
      <c r="K844" s="89">
        <f t="shared" si="101"/>
        <v>271.72253726004334</v>
      </c>
      <c r="L844" s="123">
        <f t="shared" si="97"/>
        <v>472.26699999999994</v>
      </c>
    </row>
    <row r="845" spans="5:12" x14ac:dyDescent="0.25">
      <c r="E845" s="5">
        <v>823</v>
      </c>
      <c r="F845" s="114">
        <f t="shared" si="102"/>
        <v>472.26699999999994</v>
      </c>
      <c r="G845" s="7">
        <f t="shared" si="96"/>
        <v>743.98953726004333</v>
      </c>
      <c r="H845" s="90">
        <f t="shared" si="98"/>
        <v>200.54446273995663</v>
      </c>
      <c r="I845" s="41">
        <f t="shared" si="99"/>
        <v>543.44507452008668</v>
      </c>
      <c r="J845" s="42">
        <f t="shared" si="100"/>
        <v>271.72253726004334</v>
      </c>
      <c r="K845" s="89">
        <f t="shared" si="101"/>
        <v>271.72253726004334</v>
      </c>
      <c r="L845" s="123">
        <f t="shared" si="97"/>
        <v>472.26699999999994</v>
      </c>
    </row>
    <row r="846" spans="5:12" x14ac:dyDescent="0.25">
      <c r="E846" s="5">
        <v>824</v>
      </c>
      <c r="F846" s="114">
        <f t="shared" si="102"/>
        <v>472.26699999999994</v>
      </c>
      <c r="G846" s="7">
        <f t="shared" si="96"/>
        <v>743.98953726004333</v>
      </c>
      <c r="H846" s="90">
        <f t="shared" si="98"/>
        <v>200.54446273995663</v>
      </c>
      <c r="I846" s="41">
        <f t="shared" si="99"/>
        <v>543.44507452008668</v>
      </c>
      <c r="J846" s="42">
        <f t="shared" si="100"/>
        <v>271.72253726004334</v>
      </c>
      <c r="K846" s="89">
        <f t="shared" si="101"/>
        <v>271.72253726004334</v>
      </c>
      <c r="L846" s="123">
        <f t="shared" si="97"/>
        <v>472.26699999999994</v>
      </c>
    </row>
    <row r="847" spans="5:12" x14ac:dyDescent="0.25">
      <c r="E847" s="5">
        <v>825</v>
      </c>
      <c r="F847" s="114">
        <f t="shared" si="102"/>
        <v>472.26699999999994</v>
      </c>
      <c r="G847" s="7">
        <f t="shared" si="96"/>
        <v>743.98953726004333</v>
      </c>
      <c r="H847" s="90">
        <f t="shared" si="98"/>
        <v>200.54446273995663</v>
      </c>
      <c r="I847" s="41">
        <f t="shared" si="99"/>
        <v>543.44507452008668</v>
      </c>
      <c r="J847" s="42">
        <f t="shared" si="100"/>
        <v>271.72253726004334</v>
      </c>
      <c r="K847" s="89">
        <f t="shared" si="101"/>
        <v>271.72253726004334</v>
      </c>
      <c r="L847" s="123">
        <f t="shared" si="97"/>
        <v>472.26699999999994</v>
      </c>
    </row>
    <row r="848" spans="5:12" x14ac:dyDescent="0.25">
      <c r="E848" s="5">
        <v>826</v>
      </c>
      <c r="F848" s="114">
        <f t="shared" si="102"/>
        <v>472.26699999999994</v>
      </c>
      <c r="G848" s="7">
        <f t="shared" si="96"/>
        <v>743.98953726004333</v>
      </c>
      <c r="H848" s="90">
        <f t="shared" si="98"/>
        <v>200.54446273995663</v>
      </c>
      <c r="I848" s="41">
        <f t="shared" si="99"/>
        <v>543.44507452008668</v>
      </c>
      <c r="J848" s="42">
        <f t="shared" si="100"/>
        <v>271.72253726004334</v>
      </c>
      <c r="K848" s="89">
        <f t="shared" si="101"/>
        <v>271.72253726004334</v>
      </c>
      <c r="L848" s="123">
        <f t="shared" si="97"/>
        <v>472.26699999999994</v>
      </c>
    </row>
    <row r="849" spans="5:12" x14ac:dyDescent="0.25">
      <c r="E849" s="5">
        <v>827</v>
      </c>
      <c r="F849" s="114">
        <f t="shared" si="102"/>
        <v>472.26699999999994</v>
      </c>
      <c r="G849" s="7">
        <f t="shared" si="96"/>
        <v>743.98953726004333</v>
      </c>
      <c r="H849" s="90">
        <f t="shared" si="98"/>
        <v>200.54446273995663</v>
      </c>
      <c r="I849" s="41">
        <f t="shared" si="99"/>
        <v>543.44507452008668</v>
      </c>
      <c r="J849" s="42">
        <f t="shared" si="100"/>
        <v>271.72253726004334</v>
      </c>
      <c r="K849" s="89">
        <f t="shared" si="101"/>
        <v>271.72253726004334</v>
      </c>
      <c r="L849" s="123">
        <f t="shared" si="97"/>
        <v>472.26699999999994</v>
      </c>
    </row>
    <row r="850" spans="5:12" x14ac:dyDescent="0.25">
      <c r="E850" s="5">
        <v>828</v>
      </c>
      <c r="F850" s="114">
        <f t="shared" si="102"/>
        <v>472.26699999999994</v>
      </c>
      <c r="G850" s="7">
        <f t="shared" ref="G850:G913" si="103">F850+K849</f>
        <v>743.98953726004333</v>
      </c>
      <c r="H850" s="90">
        <f t="shared" si="98"/>
        <v>200.54446273995663</v>
      </c>
      <c r="I850" s="41">
        <f t="shared" si="99"/>
        <v>543.44507452008668</v>
      </c>
      <c r="J850" s="42">
        <f t="shared" si="100"/>
        <v>271.72253726004334</v>
      </c>
      <c r="K850" s="89">
        <f t="shared" si="101"/>
        <v>271.72253726004334</v>
      </c>
      <c r="L850" s="123">
        <f t="shared" ref="L850:L913" si="104">H850+J850</f>
        <v>472.26699999999994</v>
      </c>
    </row>
    <row r="851" spans="5:12" x14ac:dyDescent="0.25">
      <c r="E851" s="5">
        <v>829</v>
      </c>
      <c r="F851" s="114">
        <f t="shared" si="102"/>
        <v>472.26699999999994</v>
      </c>
      <c r="G851" s="7">
        <f t="shared" si="103"/>
        <v>743.98953726004333</v>
      </c>
      <c r="H851" s="90">
        <f t="shared" si="98"/>
        <v>200.54446273995663</v>
      </c>
      <c r="I851" s="41">
        <f t="shared" si="99"/>
        <v>543.44507452008668</v>
      </c>
      <c r="J851" s="42">
        <f t="shared" si="100"/>
        <v>271.72253726004334</v>
      </c>
      <c r="K851" s="89">
        <f t="shared" si="101"/>
        <v>271.72253726004334</v>
      </c>
      <c r="L851" s="123">
        <f t="shared" si="104"/>
        <v>472.26699999999994</v>
      </c>
    </row>
    <row r="852" spans="5:12" x14ac:dyDescent="0.25">
      <c r="E852" s="5">
        <v>830</v>
      </c>
      <c r="F852" s="114">
        <f t="shared" si="102"/>
        <v>472.26699999999994</v>
      </c>
      <c r="G852" s="7">
        <f t="shared" si="103"/>
        <v>743.98953726004333</v>
      </c>
      <c r="H852" s="90">
        <f t="shared" si="98"/>
        <v>200.54446273995663</v>
      </c>
      <c r="I852" s="41">
        <f t="shared" si="99"/>
        <v>543.44507452008668</v>
      </c>
      <c r="J852" s="42">
        <f t="shared" si="100"/>
        <v>271.72253726004334</v>
      </c>
      <c r="K852" s="89">
        <f t="shared" si="101"/>
        <v>271.72253726004334</v>
      </c>
      <c r="L852" s="123">
        <f t="shared" si="104"/>
        <v>472.26699999999994</v>
      </c>
    </row>
    <row r="853" spans="5:12" x14ac:dyDescent="0.25">
      <c r="E853" s="5">
        <v>831</v>
      </c>
      <c r="F853" s="114">
        <f t="shared" si="102"/>
        <v>472.26699999999994</v>
      </c>
      <c r="G853" s="7">
        <f t="shared" si="103"/>
        <v>743.98953726004333</v>
      </c>
      <c r="H853" s="90">
        <f t="shared" si="98"/>
        <v>200.54446273995663</v>
      </c>
      <c r="I853" s="41">
        <f t="shared" si="99"/>
        <v>543.44507452008668</v>
      </c>
      <c r="J853" s="42">
        <f t="shared" si="100"/>
        <v>271.72253726004334</v>
      </c>
      <c r="K853" s="89">
        <f t="shared" si="101"/>
        <v>271.72253726004334</v>
      </c>
      <c r="L853" s="123">
        <f t="shared" si="104"/>
        <v>472.26699999999994</v>
      </c>
    </row>
    <row r="854" spans="5:12" x14ac:dyDescent="0.25">
      <c r="E854" s="5">
        <v>832</v>
      </c>
      <c r="F854" s="114">
        <f t="shared" si="102"/>
        <v>472.26699999999994</v>
      </c>
      <c r="G854" s="7">
        <f t="shared" si="103"/>
        <v>743.98953726004333</v>
      </c>
      <c r="H854" s="90">
        <f t="shared" si="98"/>
        <v>200.54446273995663</v>
      </c>
      <c r="I854" s="41">
        <f t="shared" si="99"/>
        <v>543.44507452008668</v>
      </c>
      <c r="J854" s="42">
        <f t="shared" si="100"/>
        <v>271.72253726004334</v>
      </c>
      <c r="K854" s="89">
        <f t="shared" si="101"/>
        <v>271.72253726004334</v>
      </c>
      <c r="L854" s="123">
        <f t="shared" si="104"/>
        <v>472.26699999999994</v>
      </c>
    </row>
    <row r="855" spans="5:12" x14ac:dyDescent="0.25">
      <c r="E855" s="5">
        <v>833</v>
      </c>
      <c r="F855" s="114">
        <f t="shared" si="102"/>
        <v>472.26699999999994</v>
      </c>
      <c r="G855" s="7">
        <f t="shared" si="103"/>
        <v>743.98953726004333</v>
      </c>
      <c r="H855" s="90">
        <f t="shared" ref="H855:H918" si="105">G855*$H$2</f>
        <v>200.54446273995663</v>
      </c>
      <c r="I855" s="41">
        <f t="shared" ref="I855:I918" si="106">G855*$I$2</f>
        <v>543.44507452008668</v>
      </c>
      <c r="J855" s="42">
        <f t="shared" ref="J855:J918" si="107">I855*$J$2</f>
        <v>271.72253726004334</v>
      </c>
      <c r="K855" s="89">
        <f t="shared" ref="K855:K918" si="108">I855*$K$2</f>
        <v>271.72253726004334</v>
      </c>
      <c r="L855" s="123">
        <f t="shared" si="104"/>
        <v>472.26699999999994</v>
      </c>
    </row>
    <row r="856" spans="5:12" x14ac:dyDescent="0.25">
      <c r="E856" s="5">
        <v>834</v>
      </c>
      <c r="F856" s="114">
        <f t="shared" si="102"/>
        <v>472.26699999999994</v>
      </c>
      <c r="G856" s="7">
        <f t="shared" si="103"/>
        <v>743.98953726004333</v>
      </c>
      <c r="H856" s="90">
        <f t="shared" si="105"/>
        <v>200.54446273995663</v>
      </c>
      <c r="I856" s="41">
        <f t="shared" si="106"/>
        <v>543.44507452008668</v>
      </c>
      <c r="J856" s="42">
        <f t="shared" si="107"/>
        <v>271.72253726004334</v>
      </c>
      <c r="K856" s="89">
        <f t="shared" si="108"/>
        <v>271.72253726004334</v>
      </c>
      <c r="L856" s="123">
        <f t="shared" si="104"/>
        <v>472.26699999999994</v>
      </c>
    </row>
    <row r="857" spans="5:12" x14ac:dyDescent="0.25">
      <c r="E857" s="5">
        <v>835</v>
      </c>
      <c r="F857" s="114">
        <f t="shared" si="102"/>
        <v>472.26699999999994</v>
      </c>
      <c r="G857" s="7">
        <f t="shared" si="103"/>
        <v>743.98953726004333</v>
      </c>
      <c r="H857" s="90">
        <f t="shared" si="105"/>
        <v>200.54446273995663</v>
      </c>
      <c r="I857" s="41">
        <f t="shared" si="106"/>
        <v>543.44507452008668</v>
      </c>
      <c r="J857" s="42">
        <f t="shared" si="107"/>
        <v>271.72253726004334</v>
      </c>
      <c r="K857" s="89">
        <f t="shared" si="108"/>
        <v>271.72253726004334</v>
      </c>
      <c r="L857" s="123">
        <f t="shared" si="104"/>
        <v>472.26699999999994</v>
      </c>
    </row>
    <row r="858" spans="5:12" x14ac:dyDescent="0.25">
      <c r="E858" s="5">
        <v>836</v>
      </c>
      <c r="F858" s="114">
        <f t="shared" si="102"/>
        <v>472.26699999999994</v>
      </c>
      <c r="G858" s="7">
        <f t="shared" si="103"/>
        <v>743.98953726004333</v>
      </c>
      <c r="H858" s="90">
        <f t="shared" si="105"/>
        <v>200.54446273995663</v>
      </c>
      <c r="I858" s="41">
        <f t="shared" si="106"/>
        <v>543.44507452008668</v>
      </c>
      <c r="J858" s="42">
        <f t="shared" si="107"/>
        <v>271.72253726004334</v>
      </c>
      <c r="K858" s="89">
        <f t="shared" si="108"/>
        <v>271.72253726004334</v>
      </c>
      <c r="L858" s="123">
        <f t="shared" si="104"/>
        <v>472.26699999999994</v>
      </c>
    </row>
    <row r="859" spans="5:12" x14ac:dyDescent="0.25">
      <c r="E859" s="5">
        <v>837</v>
      </c>
      <c r="F859" s="114">
        <f t="shared" ref="F859:F922" si="109">F$3</f>
        <v>472.26699999999994</v>
      </c>
      <c r="G859" s="7">
        <f t="shared" si="103"/>
        <v>743.98953726004333</v>
      </c>
      <c r="H859" s="90">
        <f t="shared" si="105"/>
        <v>200.54446273995663</v>
      </c>
      <c r="I859" s="41">
        <f t="shared" si="106"/>
        <v>543.44507452008668</v>
      </c>
      <c r="J859" s="42">
        <f t="shared" si="107"/>
        <v>271.72253726004334</v>
      </c>
      <c r="K859" s="89">
        <f t="shared" si="108"/>
        <v>271.72253726004334</v>
      </c>
      <c r="L859" s="123">
        <f t="shared" si="104"/>
        <v>472.26699999999994</v>
      </c>
    </row>
    <row r="860" spans="5:12" x14ac:dyDescent="0.25">
      <c r="E860" s="5">
        <v>838</v>
      </c>
      <c r="F860" s="114">
        <f t="shared" si="109"/>
        <v>472.26699999999994</v>
      </c>
      <c r="G860" s="7">
        <f t="shared" si="103"/>
        <v>743.98953726004333</v>
      </c>
      <c r="H860" s="90">
        <f t="shared" si="105"/>
        <v>200.54446273995663</v>
      </c>
      <c r="I860" s="41">
        <f t="shared" si="106"/>
        <v>543.44507452008668</v>
      </c>
      <c r="J860" s="42">
        <f t="shared" si="107"/>
        <v>271.72253726004334</v>
      </c>
      <c r="K860" s="89">
        <f t="shared" si="108"/>
        <v>271.72253726004334</v>
      </c>
      <c r="L860" s="123">
        <f t="shared" si="104"/>
        <v>472.26699999999994</v>
      </c>
    </row>
    <row r="861" spans="5:12" x14ac:dyDescent="0.25">
      <c r="E861" s="5">
        <v>839</v>
      </c>
      <c r="F861" s="114">
        <f t="shared" si="109"/>
        <v>472.26699999999994</v>
      </c>
      <c r="G861" s="7">
        <f t="shared" si="103"/>
        <v>743.98953726004333</v>
      </c>
      <c r="H861" s="90">
        <f t="shared" si="105"/>
        <v>200.54446273995663</v>
      </c>
      <c r="I861" s="41">
        <f t="shared" si="106"/>
        <v>543.44507452008668</v>
      </c>
      <c r="J861" s="42">
        <f t="shared" si="107"/>
        <v>271.72253726004334</v>
      </c>
      <c r="K861" s="89">
        <f t="shared" si="108"/>
        <v>271.72253726004334</v>
      </c>
      <c r="L861" s="123">
        <f t="shared" si="104"/>
        <v>472.26699999999994</v>
      </c>
    </row>
    <row r="862" spans="5:12" x14ac:dyDescent="0.25">
      <c r="E862" s="5">
        <v>840</v>
      </c>
      <c r="F862" s="114">
        <f t="shared" si="109"/>
        <v>472.26699999999994</v>
      </c>
      <c r="G862" s="7">
        <f t="shared" si="103"/>
        <v>743.98953726004333</v>
      </c>
      <c r="H862" s="90">
        <f t="shared" si="105"/>
        <v>200.54446273995663</v>
      </c>
      <c r="I862" s="41">
        <f t="shared" si="106"/>
        <v>543.44507452008668</v>
      </c>
      <c r="J862" s="42">
        <f t="shared" si="107"/>
        <v>271.72253726004334</v>
      </c>
      <c r="K862" s="89">
        <f t="shared" si="108"/>
        <v>271.72253726004334</v>
      </c>
      <c r="L862" s="123">
        <f t="shared" si="104"/>
        <v>472.26699999999994</v>
      </c>
    </row>
    <row r="863" spans="5:12" x14ac:dyDescent="0.25">
      <c r="E863" s="5">
        <v>841</v>
      </c>
      <c r="F863" s="114">
        <f t="shared" si="109"/>
        <v>472.26699999999994</v>
      </c>
      <c r="G863" s="7">
        <f t="shared" si="103"/>
        <v>743.98953726004333</v>
      </c>
      <c r="H863" s="90">
        <f t="shared" si="105"/>
        <v>200.54446273995663</v>
      </c>
      <c r="I863" s="41">
        <f t="shared" si="106"/>
        <v>543.44507452008668</v>
      </c>
      <c r="J863" s="42">
        <f t="shared" si="107"/>
        <v>271.72253726004334</v>
      </c>
      <c r="K863" s="89">
        <f t="shared" si="108"/>
        <v>271.72253726004334</v>
      </c>
      <c r="L863" s="123">
        <f t="shared" si="104"/>
        <v>472.26699999999994</v>
      </c>
    </row>
    <row r="864" spans="5:12" x14ac:dyDescent="0.25">
      <c r="E864" s="5">
        <v>842</v>
      </c>
      <c r="F864" s="114">
        <f t="shared" si="109"/>
        <v>472.26699999999994</v>
      </c>
      <c r="G864" s="7">
        <f t="shared" si="103"/>
        <v>743.98953726004333</v>
      </c>
      <c r="H864" s="90">
        <f t="shared" si="105"/>
        <v>200.54446273995663</v>
      </c>
      <c r="I864" s="41">
        <f t="shared" si="106"/>
        <v>543.44507452008668</v>
      </c>
      <c r="J864" s="42">
        <f t="shared" si="107"/>
        <v>271.72253726004334</v>
      </c>
      <c r="K864" s="89">
        <f t="shared" si="108"/>
        <v>271.72253726004334</v>
      </c>
      <c r="L864" s="123">
        <f t="shared" si="104"/>
        <v>472.26699999999994</v>
      </c>
    </row>
    <row r="865" spans="5:12" x14ac:dyDescent="0.25">
      <c r="E865" s="5">
        <v>843</v>
      </c>
      <c r="F865" s="114">
        <f t="shared" si="109"/>
        <v>472.26699999999994</v>
      </c>
      <c r="G865" s="7">
        <f t="shared" si="103"/>
        <v>743.98953726004333</v>
      </c>
      <c r="H865" s="90">
        <f t="shared" si="105"/>
        <v>200.54446273995663</v>
      </c>
      <c r="I865" s="41">
        <f t="shared" si="106"/>
        <v>543.44507452008668</v>
      </c>
      <c r="J865" s="42">
        <f t="shared" si="107"/>
        <v>271.72253726004334</v>
      </c>
      <c r="K865" s="89">
        <f t="shared" si="108"/>
        <v>271.72253726004334</v>
      </c>
      <c r="L865" s="123">
        <f t="shared" si="104"/>
        <v>472.26699999999994</v>
      </c>
    </row>
    <row r="866" spans="5:12" x14ac:dyDescent="0.25">
      <c r="E866" s="5">
        <v>844</v>
      </c>
      <c r="F866" s="114">
        <f t="shared" si="109"/>
        <v>472.26699999999994</v>
      </c>
      <c r="G866" s="7">
        <f t="shared" si="103"/>
        <v>743.98953726004333</v>
      </c>
      <c r="H866" s="90">
        <f t="shared" si="105"/>
        <v>200.54446273995663</v>
      </c>
      <c r="I866" s="41">
        <f t="shared" si="106"/>
        <v>543.44507452008668</v>
      </c>
      <c r="J866" s="42">
        <f t="shared" si="107"/>
        <v>271.72253726004334</v>
      </c>
      <c r="K866" s="89">
        <f t="shared" si="108"/>
        <v>271.72253726004334</v>
      </c>
      <c r="L866" s="123">
        <f t="shared" si="104"/>
        <v>472.26699999999994</v>
      </c>
    </row>
    <row r="867" spans="5:12" x14ac:dyDescent="0.25">
      <c r="E867" s="5">
        <v>845</v>
      </c>
      <c r="F867" s="114">
        <f t="shared" si="109"/>
        <v>472.26699999999994</v>
      </c>
      <c r="G867" s="7">
        <f t="shared" si="103"/>
        <v>743.98953726004333</v>
      </c>
      <c r="H867" s="90">
        <f t="shared" si="105"/>
        <v>200.54446273995663</v>
      </c>
      <c r="I867" s="41">
        <f t="shared" si="106"/>
        <v>543.44507452008668</v>
      </c>
      <c r="J867" s="42">
        <f t="shared" si="107"/>
        <v>271.72253726004334</v>
      </c>
      <c r="K867" s="89">
        <f t="shared" si="108"/>
        <v>271.72253726004334</v>
      </c>
      <c r="L867" s="123">
        <f t="shared" si="104"/>
        <v>472.26699999999994</v>
      </c>
    </row>
    <row r="868" spans="5:12" x14ac:dyDescent="0.25">
      <c r="E868" s="5">
        <v>846</v>
      </c>
      <c r="F868" s="114">
        <f t="shared" si="109"/>
        <v>472.26699999999994</v>
      </c>
      <c r="G868" s="7">
        <f t="shared" si="103"/>
        <v>743.98953726004333</v>
      </c>
      <c r="H868" s="90">
        <f t="shared" si="105"/>
        <v>200.54446273995663</v>
      </c>
      <c r="I868" s="41">
        <f t="shared" si="106"/>
        <v>543.44507452008668</v>
      </c>
      <c r="J868" s="42">
        <f t="shared" si="107"/>
        <v>271.72253726004334</v>
      </c>
      <c r="K868" s="89">
        <f t="shared" si="108"/>
        <v>271.72253726004334</v>
      </c>
      <c r="L868" s="123">
        <f t="shared" si="104"/>
        <v>472.26699999999994</v>
      </c>
    </row>
    <row r="869" spans="5:12" x14ac:dyDescent="0.25">
      <c r="E869" s="5">
        <v>847</v>
      </c>
      <c r="F869" s="114">
        <f t="shared" si="109"/>
        <v>472.26699999999994</v>
      </c>
      <c r="G869" s="7">
        <f t="shared" si="103"/>
        <v>743.98953726004333</v>
      </c>
      <c r="H869" s="90">
        <f t="shared" si="105"/>
        <v>200.54446273995663</v>
      </c>
      <c r="I869" s="41">
        <f t="shared" si="106"/>
        <v>543.44507452008668</v>
      </c>
      <c r="J869" s="42">
        <f t="shared" si="107"/>
        <v>271.72253726004334</v>
      </c>
      <c r="K869" s="89">
        <f t="shared" si="108"/>
        <v>271.72253726004334</v>
      </c>
      <c r="L869" s="123">
        <f t="shared" si="104"/>
        <v>472.26699999999994</v>
      </c>
    </row>
    <row r="870" spans="5:12" x14ac:dyDescent="0.25">
      <c r="E870" s="5">
        <v>848</v>
      </c>
      <c r="F870" s="114">
        <f t="shared" si="109"/>
        <v>472.26699999999994</v>
      </c>
      <c r="G870" s="7">
        <f t="shared" si="103"/>
        <v>743.98953726004333</v>
      </c>
      <c r="H870" s="90">
        <f t="shared" si="105"/>
        <v>200.54446273995663</v>
      </c>
      <c r="I870" s="41">
        <f t="shared" si="106"/>
        <v>543.44507452008668</v>
      </c>
      <c r="J870" s="42">
        <f t="shared" si="107"/>
        <v>271.72253726004334</v>
      </c>
      <c r="K870" s="89">
        <f t="shared" si="108"/>
        <v>271.72253726004334</v>
      </c>
      <c r="L870" s="123">
        <f t="shared" si="104"/>
        <v>472.26699999999994</v>
      </c>
    </row>
    <row r="871" spans="5:12" x14ac:dyDescent="0.25">
      <c r="E871" s="5">
        <v>849</v>
      </c>
      <c r="F871" s="114">
        <f t="shared" si="109"/>
        <v>472.26699999999994</v>
      </c>
      <c r="G871" s="7">
        <f t="shared" si="103"/>
        <v>743.98953726004333</v>
      </c>
      <c r="H871" s="90">
        <f t="shared" si="105"/>
        <v>200.54446273995663</v>
      </c>
      <c r="I871" s="41">
        <f t="shared" si="106"/>
        <v>543.44507452008668</v>
      </c>
      <c r="J871" s="42">
        <f t="shared" si="107"/>
        <v>271.72253726004334</v>
      </c>
      <c r="K871" s="89">
        <f t="shared" si="108"/>
        <v>271.72253726004334</v>
      </c>
      <c r="L871" s="123">
        <f t="shared" si="104"/>
        <v>472.26699999999994</v>
      </c>
    </row>
    <row r="872" spans="5:12" x14ac:dyDescent="0.25">
      <c r="E872" s="5">
        <v>850</v>
      </c>
      <c r="F872" s="114">
        <f t="shared" si="109"/>
        <v>472.26699999999994</v>
      </c>
      <c r="G872" s="7">
        <f t="shared" si="103"/>
        <v>743.98953726004333</v>
      </c>
      <c r="H872" s="90">
        <f t="shared" si="105"/>
        <v>200.54446273995663</v>
      </c>
      <c r="I872" s="41">
        <f t="shared" si="106"/>
        <v>543.44507452008668</v>
      </c>
      <c r="J872" s="42">
        <f t="shared" si="107"/>
        <v>271.72253726004334</v>
      </c>
      <c r="K872" s="89">
        <f t="shared" si="108"/>
        <v>271.72253726004334</v>
      </c>
      <c r="L872" s="123">
        <f t="shared" si="104"/>
        <v>472.26699999999994</v>
      </c>
    </row>
    <row r="873" spans="5:12" x14ac:dyDescent="0.25">
      <c r="E873" s="5">
        <v>851</v>
      </c>
      <c r="F873" s="114">
        <f t="shared" si="109"/>
        <v>472.26699999999994</v>
      </c>
      <c r="G873" s="7">
        <f t="shared" si="103"/>
        <v>743.98953726004333</v>
      </c>
      <c r="H873" s="90">
        <f t="shared" si="105"/>
        <v>200.54446273995663</v>
      </c>
      <c r="I873" s="41">
        <f t="shared" si="106"/>
        <v>543.44507452008668</v>
      </c>
      <c r="J873" s="42">
        <f t="shared" si="107"/>
        <v>271.72253726004334</v>
      </c>
      <c r="K873" s="89">
        <f t="shared" si="108"/>
        <v>271.72253726004334</v>
      </c>
      <c r="L873" s="123">
        <f t="shared" si="104"/>
        <v>472.26699999999994</v>
      </c>
    </row>
    <row r="874" spans="5:12" x14ac:dyDescent="0.25">
      <c r="E874" s="5">
        <v>852</v>
      </c>
      <c r="F874" s="114">
        <f t="shared" si="109"/>
        <v>472.26699999999994</v>
      </c>
      <c r="G874" s="7">
        <f t="shared" si="103"/>
        <v>743.98953726004333</v>
      </c>
      <c r="H874" s="90">
        <f t="shared" si="105"/>
        <v>200.54446273995663</v>
      </c>
      <c r="I874" s="41">
        <f t="shared" si="106"/>
        <v>543.44507452008668</v>
      </c>
      <c r="J874" s="42">
        <f t="shared" si="107"/>
        <v>271.72253726004334</v>
      </c>
      <c r="K874" s="89">
        <f t="shared" si="108"/>
        <v>271.72253726004334</v>
      </c>
      <c r="L874" s="123">
        <f t="shared" si="104"/>
        <v>472.26699999999994</v>
      </c>
    </row>
    <row r="875" spans="5:12" x14ac:dyDescent="0.25">
      <c r="E875" s="5">
        <v>853</v>
      </c>
      <c r="F875" s="114">
        <f t="shared" si="109"/>
        <v>472.26699999999994</v>
      </c>
      <c r="G875" s="7">
        <f t="shared" si="103"/>
        <v>743.98953726004333</v>
      </c>
      <c r="H875" s="90">
        <f t="shared" si="105"/>
        <v>200.54446273995663</v>
      </c>
      <c r="I875" s="41">
        <f t="shared" si="106"/>
        <v>543.44507452008668</v>
      </c>
      <c r="J875" s="42">
        <f t="shared" si="107"/>
        <v>271.72253726004334</v>
      </c>
      <c r="K875" s="89">
        <f t="shared" si="108"/>
        <v>271.72253726004334</v>
      </c>
      <c r="L875" s="123">
        <f t="shared" si="104"/>
        <v>472.26699999999994</v>
      </c>
    </row>
    <row r="876" spans="5:12" x14ac:dyDescent="0.25">
      <c r="E876" s="5">
        <v>854</v>
      </c>
      <c r="F876" s="114">
        <f t="shared" si="109"/>
        <v>472.26699999999994</v>
      </c>
      <c r="G876" s="7">
        <f t="shared" si="103"/>
        <v>743.98953726004333</v>
      </c>
      <c r="H876" s="90">
        <f t="shared" si="105"/>
        <v>200.54446273995663</v>
      </c>
      <c r="I876" s="41">
        <f t="shared" si="106"/>
        <v>543.44507452008668</v>
      </c>
      <c r="J876" s="42">
        <f t="shared" si="107"/>
        <v>271.72253726004334</v>
      </c>
      <c r="K876" s="89">
        <f t="shared" si="108"/>
        <v>271.72253726004334</v>
      </c>
      <c r="L876" s="123">
        <f t="shared" si="104"/>
        <v>472.26699999999994</v>
      </c>
    </row>
    <row r="877" spans="5:12" x14ac:dyDescent="0.25">
      <c r="E877" s="5">
        <v>855</v>
      </c>
      <c r="F877" s="114">
        <f t="shared" si="109"/>
        <v>472.26699999999994</v>
      </c>
      <c r="G877" s="7">
        <f t="shared" si="103"/>
        <v>743.98953726004333</v>
      </c>
      <c r="H877" s="90">
        <f t="shared" si="105"/>
        <v>200.54446273995663</v>
      </c>
      <c r="I877" s="41">
        <f t="shared" si="106"/>
        <v>543.44507452008668</v>
      </c>
      <c r="J877" s="42">
        <f t="shared" si="107"/>
        <v>271.72253726004334</v>
      </c>
      <c r="K877" s="89">
        <f t="shared" si="108"/>
        <v>271.72253726004334</v>
      </c>
      <c r="L877" s="123">
        <f t="shared" si="104"/>
        <v>472.26699999999994</v>
      </c>
    </row>
    <row r="878" spans="5:12" x14ac:dyDescent="0.25">
      <c r="E878" s="5">
        <v>856</v>
      </c>
      <c r="F878" s="114">
        <f t="shared" si="109"/>
        <v>472.26699999999994</v>
      </c>
      <c r="G878" s="7">
        <f t="shared" si="103"/>
        <v>743.98953726004333</v>
      </c>
      <c r="H878" s="90">
        <f t="shared" si="105"/>
        <v>200.54446273995663</v>
      </c>
      <c r="I878" s="41">
        <f t="shared" si="106"/>
        <v>543.44507452008668</v>
      </c>
      <c r="J878" s="42">
        <f t="shared" si="107"/>
        <v>271.72253726004334</v>
      </c>
      <c r="K878" s="89">
        <f t="shared" si="108"/>
        <v>271.72253726004334</v>
      </c>
      <c r="L878" s="123">
        <f t="shared" si="104"/>
        <v>472.26699999999994</v>
      </c>
    </row>
    <row r="879" spans="5:12" x14ac:dyDescent="0.25">
      <c r="E879" s="5">
        <v>857</v>
      </c>
      <c r="F879" s="114">
        <f t="shared" si="109"/>
        <v>472.26699999999994</v>
      </c>
      <c r="G879" s="7">
        <f t="shared" si="103"/>
        <v>743.98953726004333</v>
      </c>
      <c r="H879" s="90">
        <f t="shared" si="105"/>
        <v>200.54446273995663</v>
      </c>
      <c r="I879" s="41">
        <f t="shared" si="106"/>
        <v>543.44507452008668</v>
      </c>
      <c r="J879" s="42">
        <f t="shared" si="107"/>
        <v>271.72253726004334</v>
      </c>
      <c r="K879" s="89">
        <f t="shared" si="108"/>
        <v>271.72253726004334</v>
      </c>
      <c r="L879" s="123">
        <f t="shared" si="104"/>
        <v>472.26699999999994</v>
      </c>
    </row>
    <row r="880" spans="5:12" x14ac:dyDescent="0.25">
      <c r="E880" s="5">
        <v>858</v>
      </c>
      <c r="F880" s="114">
        <f t="shared" si="109"/>
        <v>472.26699999999994</v>
      </c>
      <c r="G880" s="7">
        <f t="shared" si="103"/>
        <v>743.98953726004333</v>
      </c>
      <c r="H880" s="90">
        <f t="shared" si="105"/>
        <v>200.54446273995663</v>
      </c>
      <c r="I880" s="41">
        <f t="shared" si="106"/>
        <v>543.44507452008668</v>
      </c>
      <c r="J880" s="42">
        <f t="shared" si="107"/>
        <v>271.72253726004334</v>
      </c>
      <c r="K880" s="89">
        <f t="shared" si="108"/>
        <v>271.72253726004334</v>
      </c>
      <c r="L880" s="123">
        <f t="shared" si="104"/>
        <v>472.26699999999994</v>
      </c>
    </row>
    <row r="881" spans="5:12" x14ac:dyDescent="0.25">
      <c r="E881" s="5">
        <v>859</v>
      </c>
      <c r="F881" s="114">
        <f t="shared" si="109"/>
        <v>472.26699999999994</v>
      </c>
      <c r="G881" s="7">
        <f t="shared" si="103"/>
        <v>743.98953726004333</v>
      </c>
      <c r="H881" s="90">
        <f t="shared" si="105"/>
        <v>200.54446273995663</v>
      </c>
      <c r="I881" s="41">
        <f t="shared" si="106"/>
        <v>543.44507452008668</v>
      </c>
      <c r="J881" s="42">
        <f t="shared" si="107"/>
        <v>271.72253726004334</v>
      </c>
      <c r="K881" s="89">
        <f t="shared" si="108"/>
        <v>271.72253726004334</v>
      </c>
      <c r="L881" s="123">
        <f t="shared" si="104"/>
        <v>472.26699999999994</v>
      </c>
    </row>
    <row r="882" spans="5:12" x14ac:dyDescent="0.25">
      <c r="E882" s="5">
        <v>860</v>
      </c>
      <c r="F882" s="114">
        <f t="shared" si="109"/>
        <v>472.26699999999994</v>
      </c>
      <c r="G882" s="7">
        <f t="shared" si="103"/>
        <v>743.98953726004333</v>
      </c>
      <c r="H882" s="90">
        <f t="shared" si="105"/>
        <v>200.54446273995663</v>
      </c>
      <c r="I882" s="41">
        <f t="shared" si="106"/>
        <v>543.44507452008668</v>
      </c>
      <c r="J882" s="42">
        <f t="shared" si="107"/>
        <v>271.72253726004334</v>
      </c>
      <c r="K882" s="89">
        <f t="shared" si="108"/>
        <v>271.72253726004334</v>
      </c>
      <c r="L882" s="123">
        <f t="shared" si="104"/>
        <v>472.26699999999994</v>
      </c>
    </row>
    <row r="883" spans="5:12" x14ac:dyDescent="0.25">
      <c r="E883" s="5">
        <v>861</v>
      </c>
      <c r="F883" s="114">
        <f t="shared" si="109"/>
        <v>472.26699999999994</v>
      </c>
      <c r="G883" s="7">
        <f t="shared" si="103"/>
        <v>743.98953726004333</v>
      </c>
      <c r="H883" s="90">
        <f t="shared" si="105"/>
        <v>200.54446273995663</v>
      </c>
      <c r="I883" s="41">
        <f t="shared" si="106"/>
        <v>543.44507452008668</v>
      </c>
      <c r="J883" s="42">
        <f t="shared" si="107"/>
        <v>271.72253726004334</v>
      </c>
      <c r="K883" s="89">
        <f t="shared" si="108"/>
        <v>271.72253726004334</v>
      </c>
      <c r="L883" s="123">
        <f t="shared" si="104"/>
        <v>472.26699999999994</v>
      </c>
    </row>
    <row r="884" spans="5:12" x14ac:dyDescent="0.25">
      <c r="E884" s="5">
        <v>862</v>
      </c>
      <c r="F884" s="114">
        <f t="shared" si="109"/>
        <v>472.26699999999994</v>
      </c>
      <c r="G884" s="7">
        <f t="shared" si="103"/>
        <v>743.98953726004333</v>
      </c>
      <c r="H884" s="90">
        <f t="shared" si="105"/>
        <v>200.54446273995663</v>
      </c>
      <c r="I884" s="41">
        <f t="shared" si="106"/>
        <v>543.44507452008668</v>
      </c>
      <c r="J884" s="42">
        <f t="shared" si="107"/>
        <v>271.72253726004334</v>
      </c>
      <c r="K884" s="89">
        <f t="shared" si="108"/>
        <v>271.72253726004334</v>
      </c>
      <c r="L884" s="123">
        <f t="shared" si="104"/>
        <v>472.26699999999994</v>
      </c>
    </row>
    <row r="885" spans="5:12" x14ac:dyDescent="0.25">
      <c r="E885" s="5">
        <v>863</v>
      </c>
      <c r="F885" s="114">
        <f t="shared" si="109"/>
        <v>472.26699999999994</v>
      </c>
      <c r="G885" s="7">
        <f t="shared" si="103"/>
        <v>743.98953726004333</v>
      </c>
      <c r="H885" s="90">
        <f t="shared" si="105"/>
        <v>200.54446273995663</v>
      </c>
      <c r="I885" s="41">
        <f t="shared" si="106"/>
        <v>543.44507452008668</v>
      </c>
      <c r="J885" s="42">
        <f t="shared" si="107"/>
        <v>271.72253726004334</v>
      </c>
      <c r="K885" s="89">
        <f t="shared" si="108"/>
        <v>271.72253726004334</v>
      </c>
      <c r="L885" s="123">
        <f t="shared" si="104"/>
        <v>472.26699999999994</v>
      </c>
    </row>
    <row r="886" spans="5:12" x14ac:dyDescent="0.25">
      <c r="E886" s="5">
        <v>864</v>
      </c>
      <c r="F886" s="114">
        <f t="shared" si="109"/>
        <v>472.26699999999994</v>
      </c>
      <c r="G886" s="7">
        <f t="shared" si="103"/>
        <v>743.98953726004333</v>
      </c>
      <c r="H886" s="90">
        <f t="shared" si="105"/>
        <v>200.54446273995663</v>
      </c>
      <c r="I886" s="41">
        <f t="shared" si="106"/>
        <v>543.44507452008668</v>
      </c>
      <c r="J886" s="42">
        <f t="shared" si="107"/>
        <v>271.72253726004334</v>
      </c>
      <c r="K886" s="89">
        <f t="shared" si="108"/>
        <v>271.72253726004334</v>
      </c>
      <c r="L886" s="123">
        <f t="shared" si="104"/>
        <v>472.26699999999994</v>
      </c>
    </row>
    <row r="887" spans="5:12" x14ac:dyDescent="0.25">
      <c r="E887" s="5">
        <v>865</v>
      </c>
      <c r="F887" s="114">
        <f t="shared" si="109"/>
        <v>472.26699999999994</v>
      </c>
      <c r="G887" s="7">
        <f t="shared" si="103"/>
        <v>743.98953726004333</v>
      </c>
      <c r="H887" s="90">
        <f t="shared" si="105"/>
        <v>200.54446273995663</v>
      </c>
      <c r="I887" s="41">
        <f t="shared" si="106"/>
        <v>543.44507452008668</v>
      </c>
      <c r="J887" s="42">
        <f t="shared" si="107"/>
        <v>271.72253726004334</v>
      </c>
      <c r="K887" s="89">
        <f t="shared" si="108"/>
        <v>271.72253726004334</v>
      </c>
      <c r="L887" s="123">
        <f t="shared" si="104"/>
        <v>472.26699999999994</v>
      </c>
    </row>
    <row r="888" spans="5:12" x14ac:dyDescent="0.25">
      <c r="E888" s="5">
        <v>866</v>
      </c>
      <c r="F888" s="114">
        <f t="shared" si="109"/>
        <v>472.26699999999994</v>
      </c>
      <c r="G888" s="7">
        <f t="shared" si="103"/>
        <v>743.98953726004333</v>
      </c>
      <c r="H888" s="90">
        <f t="shared" si="105"/>
        <v>200.54446273995663</v>
      </c>
      <c r="I888" s="41">
        <f t="shared" si="106"/>
        <v>543.44507452008668</v>
      </c>
      <c r="J888" s="42">
        <f t="shared" si="107"/>
        <v>271.72253726004334</v>
      </c>
      <c r="K888" s="89">
        <f t="shared" si="108"/>
        <v>271.72253726004334</v>
      </c>
      <c r="L888" s="123">
        <f t="shared" si="104"/>
        <v>472.26699999999994</v>
      </c>
    </row>
    <row r="889" spans="5:12" x14ac:dyDescent="0.25">
      <c r="E889" s="5">
        <v>867</v>
      </c>
      <c r="F889" s="114">
        <f t="shared" si="109"/>
        <v>472.26699999999994</v>
      </c>
      <c r="G889" s="7">
        <f t="shared" si="103"/>
        <v>743.98953726004333</v>
      </c>
      <c r="H889" s="90">
        <f t="shared" si="105"/>
        <v>200.54446273995663</v>
      </c>
      <c r="I889" s="41">
        <f t="shared" si="106"/>
        <v>543.44507452008668</v>
      </c>
      <c r="J889" s="42">
        <f t="shared" si="107"/>
        <v>271.72253726004334</v>
      </c>
      <c r="K889" s="89">
        <f t="shared" si="108"/>
        <v>271.72253726004334</v>
      </c>
      <c r="L889" s="123">
        <f t="shared" si="104"/>
        <v>472.26699999999994</v>
      </c>
    </row>
    <row r="890" spans="5:12" x14ac:dyDescent="0.25">
      <c r="E890" s="5">
        <v>868</v>
      </c>
      <c r="F890" s="114">
        <f t="shared" si="109"/>
        <v>472.26699999999994</v>
      </c>
      <c r="G890" s="7">
        <f t="shared" si="103"/>
        <v>743.98953726004333</v>
      </c>
      <c r="H890" s="90">
        <f t="shared" si="105"/>
        <v>200.54446273995663</v>
      </c>
      <c r="I890" s="41">
        <f t="shared" si="106"/>
        <v>543.44507452008668</v>
      </c>
      <c r="J890" s="42">
        <f t="shared" si="107"/>
        <v>271.72253726004334</v>
      </c>
      <c r="K890" s="89">
        <f t="shared" si="108"/>
        <v>271.72253726004334</v>
      </c>
      <c r="L890" s="123">
        <f t="shared" si="104"/>
        <v>472.26699999999994</v>
      </c>
    </row>
    <row r="891" spans="5:12" x14ac:dyDescent="0.25">
      <c r="E891" s="5">
        <v>869</v>
      </c>
      <c r="F891" s="114">
        <f t="shared" si="109"/>
        <v>472.26699999999994</v>
      </c>
      <c r="G891" s="7">
        <f t="shared" si="103"/>
        <v>743.98953726004333</v>
      </c>
      <c r="H891" s="90">
        <f t="shared" si="105"/>
        <v>200.54446273995663</v>
      </c>
      <c r="I891" s="41">
        <f t="shared" si="106"/>
        <v>543.44507452008668</v>
      </c>
      <c r="J891" s="42">
        <f t="shared" si="107"/>
        <v>271.72253726004334</v>
      </c>
      <c r="K891" s="89">
        <f t="shared" si="108"/>
        <v>271.72253726004334</v>
      </c>
      <c r="L891" s="123">
        <f t="shared" si="104"/>
        <v>472.26699999999994</v>
      </c>
    </row>
    <row r="892" spans="5:12" x14ac:dyDescent="0.25">
      <c r="E892" s="5">
        <v>870</v>
      </c>
      <c r="F892" s="114">
        <f t="shared" si="109"/>
        <v>472.26699999999994</v>
      </c>
      <c r="G892" s="7">
        <f t="shared" si="103"/>
        <v>743.98953726004333</v>
      </c>
      <c r="H892" s="90">
        <f t="shared" si="105"/>
        <v>200.54446273995663</v>
      </c>
      <c r="I892" s="41">
        <f t="shared" si="106"/>
        <v>543.44507452008668</v>
      </c>
      <c r="J892" s="42">
        <f t="shared" si="107"/>
        <v>271.72253726004334</v>
      </c>
      <c r="K892" s="89">
        <f t="shared" si="108"/>
        <v>271.72253726004334</v>
      </c>
      <c r="L892" s="123">
        <f t="shared" si="104"/>
        <v>472.26699999999994</v>
      </c>
    </row>
    <row r="893" spans="5:12" x14ac:dyDescent="0.25">
      <c r="E893" s="5">
        <v>871</v>
      </c>
      <c r="F893" s="114">
        <f t="shared" si="109"/>
        <v>472.26699999999994</v>
      </c>
      <c r="G893" s="7">
        <f t="shared" si="103"/>
        <v>743.98953726004333</v>
      </c>
      <c r="H893" s="90">
        <f t="shared" si="105"/>
        <v>200.54446273995663</v>
      </c>
      <c r="I893" s="41">
        <f t="shared" si="106"/>
        <v>543.44507452008668</v>
      </c>
      <c r="J893" s="42">
        <f t="shared" si="107"/>
        <v>271.72253726004334</v>
      </c>
      <c r="K893" s="89">
        <f t="shared" si="108"/>
        <v>271.72253726004334</v>
      </c>
      <c r="L893" s="123">
        <f t="shared" si="104"/>
        <v>472.26699999999994</v>
      </c>
    </row>
    <row r="894" spans="5:12" x14ac:dyDescent="0.25">
      <c r="E894" s="5">
        <v>872</v>
      </c>
      <c r="F894" s="114">
        <f t="shared" si="109"/>
        <v>472.26699999999994</v>
      </c>
      <c r="G894" s="7">
        <f t="shared" si="103"/>
        <v>743.98953726004333</v>
      </c>
      <c r="H894" s="90">
        <f t="shared" si="105"/>
        <v>200.54446273995663</v>
      </c>
      <c r="I894" s="41">
        <f t="shared" si="106"/>
        <v>543.44507452008668</v>
      </c>
      <c r="J894" s="42">
        <f t="shared" si="107"/>
        <v>271.72253726004334</v>
      </c>
      <c r="K894" s="89">
        <f t="shared" si="108"/>
        <v>271.72253726004334</v>
      </c>
      <c r="L894" s="123">
        <f t="shared" si="104"/>
        <v>472.26699999999994</v>
      </c>
    </row>
    <row r="895" spans="5:12" x14ac:dyDescent="0.25">
      <c r="E895" s="5">
        <v>873</v>
      </c>
      <c r="F895" s="114">
        <f t="shared" si="109"/>
        <v>472.26699999999994</v>
      </c>
      <c r="G895" s="7">
        <f t="shared" si="103"/>
        <v>743.98953726004333</v>
      </c>
      <c r="H895" s="90">
        <f t="shared" si="105"/>
        <v>200.54446273995663</v>
      </c>
      <c r="I895" s="41">
        <f t="shared" si="106"/>
        <v>543.44507452008668</v>
      </c>
      <c r="J895" s="42">
        <f t="shared" si="107"/>
        <v>271.72253726004334</v>
      </c>
      <c r="K895" s="89">
        <f t="shared" si="108"/>
        <v>271.72253726004334</v>
      </c>
      <c r="L895" s="123">
        <f t="shared" si="104"/>
        <v>472.26699999999994</v>
      </c>
    </row>
    <row r="896" spans="5:12" x14ac:dyDescent="0.25">
      <c r="E896" s="5">
        <v>874</v>
      </c>
      <c r="F896" s="114">
        <f t="shared" si="109"/>
        <v>472.26699999999994</v>
      </c>
      <c r="G896" s="7">
        <f t="shared" si="103"/>
        <v>743.98953726004333</v>
      </c>
      <c r="H896" s="90">
        <f t="shared" si="105"/>
        <v>200.54446273995663</v>
      </c>
      <c r="I896" s="41">
        <f t="shared" si="106"/>
        <v>543.44507452008668</v>
      </c>
      <c r="J896" s="42">
        <f t="shared" si="107"/>
        <v>271.72253726004334</v>
      </c>
      <c r="K896" s="89">
        <f t="shared" si="108"/>
        <v>271.72253726004334</v>
      </c>
      <c r="L896" s="123">
        <f t="shared" si="104"/>
        <v>472.26699999999994</v>
      </c>
    </row>
    <row r="897" spans="5:12" x14ac:dyDescent="0.25">
      <c r="E897" s="5">
        <v>875</v>
      </c>
      <c r="F897" s="114">
        <f t="shared" si="109"/>
        <v>472.26699999999994</v>
      </c>
      <c r="G897" s="7">
        <f t="shared" si="103"/>
        <v>743.98953726004333</v>
      </c>
      <c r="H897" s="90">
        <f t="shared" si="105"/>
        <v>200.54446273995663</v>
      </c>
      <c r="I897" s="41">
        <f t="shared" si="106"/>
        <v>543.44507452008668</v>
      </c>
      <c r="J897" s="42">
        <f t="shared" si="107"/>
        <v>271.72253726004334</v>
      </c>
      <c r="K897" s="89">
        <f t="shared" si="108"/>
        <v>271.72253726004334</v>
      </c>
      <c r="L897" s="123">
        <f t="shared" si="104"/>
        <v>472.26699999999994</v>
      </c>
    </row>
    <row r="898" spans="5:12" x14ac:dyDescent="0.25">
      <c r="E898" s="5">
        <v>876</v>
      </c>
      <c r="F898" s="114">
        <f t="shared" si="109"/>
        <v>472.26699999999994</v>
      </c>
      <c r="G898" s="7">
        <f t="shared" si="103"/>
        <v>743.98953726004333</v>
      </c>
      <c r="H898" s="90">
        <f t="shared" si="105"/>
        <v>200.54446273995663</v>
      </c>
      <c r="I898" s="41">
        <f t="shared" si="106"/>
        <v>543.44507452008668</v>
      </c>
      <c r="J898" s="42">
        <f t="shared" si="107"/>
        <v>271.72253726004334</v>
      </c>
      <c r="K898" s="89">
        <f t="shared" si="108"/>
        <v>271.72253726004334</v>
      </c>
      <c r="L898" s="123">
        <f t="shared" si="104"/>
        <v>472.26699999999994</v>
      </c>
    </row>
    <row r="899" spans="5:12" x14ac:dyDescent="0.25">
      <c r="E899" s="5">
        <v>877</v>
      </c>
      <c r="F899" s="114">
        <f t="shared" si="109"/>
        <v>472.26699999999994</v>
      </c>
      <c r="G899" s="7">
        <f t="shared" si="103"/>
        <v>743.98953726004333</v>
      </c>
      <c r="H899" s="90">
        <f t="shared" si="105"/>
        <v>200.54446273995663</v>
      </c>
      <c r="I899" s="41">
        <f t="shared" si="106"/>
        <v>543.44507452008668</v>
      </c>
      <c r="J899" s="42">
        <f t="shared" si="107"/>
        <v>271.72253726004334</v>
      </c>
      <c r="K899" s="89">
        <f t="shared" si="108"/>
        <v>271.72253726004334</v>
      </c>
      <c r="L899" s="123">
        <f t="shared" si="104"/>
        <v>472.26699999999994</v>
      </c>
    </row>
    <row r="900" spans="5:12" x14ac:dyDescent="0.25">
      <c r="E900" s="5">
        <v>878</v>
      </c>
      <c r="F900" s="114">
        <f t="shared" si="109"/>
        <v>472.26699999999994</v>
      </c>
      <c r="G900" s="7">
        <f t="shared" si="103"/>
        <v>743.98953726004333</v>
      </c>
      <c r="H900" s="90">
        <f t="shared" si="105"/>
        <v>200.54446273995663</v>
      </c>
      <c r="I900" s="41">
        <f t="shared" si="106"/>
        <v>543.44507452008668</v>
      </c>
      <c r="J900" s="42">
        <f t="shared" si="107"/>
        <v>271.72253726004334</v>
      </c>
      <c r="K900" s="89">
        <f t="shared" si="108"/>
        <v>271.72253726004334</v>
      </c>
      <c r="L900" s="123">
        <f t="shared" si="104"/>
        <v>472.26699999999994</v>
      </c>
    </row>
    <row r="901" spans="5:12" x14ac:dyDescent="0.25">
      <c r="E901" s="5">
        <v>879</v>
      </c>
      <c r="F901" s="114">
        <f t="shared" si="109"/>
        <v>472.26699999999994</v>
      </c>
      <c r="G901" s="7">
        <f t="shared" si="103"/>
        <v>743.98953726004333</v>
      </c>
      <c r="H901" s="90">
        <f t="shared" si="105"/>
        <v>200.54446273995663</v>
      </c>
      <c r="I901" s="41">
        <f t="shared" si="106"/>
        <v>543.44507452008668</v>
      </c>
      <c r="J901" s="42">
        <f t="shared" si="107"/>
        <v>271.72253726004334</v>
      </c>
      <c r="K901" s="89">
        <f t="shared" si="108"/>
        <v>271.72253726004334</v>
      </c>
      <c r="L901" s="123">
        <f t="shared" si="104"/>
        <v>472.26699999999994</v>
      </c>
    </row>
    <row r="902" spans="5:12" x14ac:dyDescent="0.25">
      <c r="E902" s="5">
        <v>880</v>
      </c>
      <c r="F902" s="114">
        <f t="shared" si="109"/>
        <v>472.26699999999994</v>
      </c>
      <c r="G902" s="7">
        <f t="shared" si="103"/>
        <v>743.98953726004333</v>
      </c>
      <c r="H902" s="90">
        <f t="shared" si="105"/>
        <v>200.54446273995663</v>
      </c>
      <c r="I902" s="41">
        <f t="shared" si="106"/>
        <v>543.44507452008668</v>
      </c>
      <c r="J902" s="42">
        <f t="shared" si="107"/>
        <v>271.72253726004334</v>
      </c>
      <c r="K902" s="89">
        <f t="shared" si="108"/>
        <v>271.72253726004334</v>
      </c>
      <c r="L902" s="123">
        <f t="shared" si="104"/>
        <v>472.26699999999994</v>
      </c>
    </row>
    <row r="903" spans="5:12" x14ac:dyDescent="0.25">
      <c r="E903" s="5">
        <v>881</v>
      </c>
      <c r="F903" s="114">
        <f t="shared" si="109"/>
        <v>472.26699999999994</v>
      </c>
      <c r="G903" s="7">
        <f t="shared" si="103"/>
        <v>743.98953726004333</v>
      </c>
      <c r="H903" s="90">
        <f t="shared" si="105"/>
        <v>200.54446273995663</v>
      </c>
      <c r="I903" s="41">
        <f t="shared" si="106"/>
        <v>543.44507452008668</v>
      </c>
      <c r="J903" s="42">
        <f t="shared" si="107"/>
        <v>271.72253726004334</v>
      </c>
      <c r="K903" s="89">
        <f t="shared" si="108"/>
        <v>271.72253726004334</v>
      </c>
      <c r="L903" s="123">
        <f t="shared" si="104"/>
        <v>472.26699999999994</v>
      </c>
    </row>
    <row r="904" spans="5:12" x14ac:dyDescent="0.25">
      <c r="E904" s="5">
        <v>882</v>
      </c>
      <c r="F904" s="114">
        <f t="shared" si="109"/>
        <v>472.26699999999994</v>
      </c>
      <c r="G904" s="7">
        <f t="shared" si="103"/>
        <v>743.98953726004333</v>
      </c>
      <c r="H904" s="90">
        <f t="shared" si="105"/>
        <v>200.54446273995663</v>
      </c>
      <c r="I904" s="41">
        <f t="shared" si="106"/>
        <v>543.44507452008668</v>
      </c>
      <c r="J904" s="42">
        <f t="shared" si="107"/>
        <v>271.72253726004334</v>
      </c>
      <c r="K904" s="89">
        <f t="shared" si="108"/>
        <v>271.72253726004334</v>
      </c>
      <c r="L904" s="123">
        <f t="shared" si="104"/>
        <v>472.26699999999994</v>
      </c>
    </row>
    <row r="905" spans="5:12" x14ac:dyDescent="0.25">
      <c r="E905" s="5">
        <v>883</v>
      </c>
      <c r="F905" s="114">
        <f t="shared" si="109"/>
        <v>472.26699999999994</v>
      </c>
      <c r="G905" s="7">
        <f t="shared" si="103"/>
        <v>743.98953726004333</v>
      </c>
      <c r="H905" s="90">
        <f t="shared" si="105"/>
        <v>200.54446273995663</v>
      </c>
      <c r="I905" s="41">
        <f t="shared" si="106"/>
        <v>543.44507452008668</v>
      </c>
      <c r="J905" s="42">
        <f t="shared" si="107"/>
        <v>271.72253726004334</v>
      </c>
      <c r="K905" s="89">
        <f t="shared" si="108"/>
        <v>271.72253726004334</v>
      </c>
      <c r="L905" s="123">
        <f t="shared" si="104"/>
        <v>472.26699999999994</v>
      </c>
    </row>
    <row r="906" spans="5:12" x14ac:dyDescent="0.25">
      <c r="E906" s="5">
        <v>884</v>
      </c>
      <c r="F906" s="114">
        <f t="shared" si="109"/>
        <v>472.26699999999994</v>
      </c>
      <c r="G906" s="7">
        <f t="shared" si="103"/>
        <v>743.98953726004333</v>
      </c>
      <c r="H906" s="90">
        <f t="shared" si="105"/>
        <v>200.54446273995663</v>
      </c>
      <c r="I906" s="41">
        <f t="shared" si="106"/>
        <v>543.44507452008668</v>
      </c>
      <c r="J906" s="42">
        <f t="shared" si="107"/>
        <v>271.72253726004334</v>
      </c>
      <c r="K906" s="89">
        <f t="shared" si="108"/>
        <v>271.72253726004334</v>
      </c>
      <c r="L906" s="123">
        <f t="shared" si="104"/>
        <v>472.26699999999994</v>
      </c>
    </row>
    <row r="907" spans="5:12" x14ac:dyDescent="0.25">
      <c r="E907" s="5">
        <v>885</v>
      </c>
      <c r="F907" s="114">
        <f t="shared" si="109"/>
        <v>472.26699999999994</v>
      </c>
      <c r="G907" s="7">
        <f t="shared" si="103"/>
        <v>743.98953726004333</v>
      </c>
      <c r="H907" s="90">
        <f t="shared" si="105"/>
        <v>200.54446273995663</v>
      </c>
      <c r="I907" s="41">
        <f t="shared" si="106"/>
        <v>543.44507452008668</v>
      </c>
      <c r="J907" s="42">
        <f t="shared" si="107"/>
        <v>271.72253726004334</v>
      </c>
      <c r="K907" s="89">
        <f t="shared" si="108"/>
        <v>271.72253726004334</v>
      </c>
      <c r="L907" s="123">
        <f t="shared" si="104"/>
        <v>472.26699999999994</v>
      </c>
    </row>
    <row r="908" spans="5:12" x14ac:dyDescent="0.25">
      <c r="E908" s="5">
        <v>886</v>
      </c>
      <c r="F908" s="114">
        <f t="shared" si="109"/>
        <v>472.26699999999994</v>
      </c>
      <c r="G908" s="7">
        <f t="shared" si="103"/>
        <v>743.98953726004333</v>
      </c>
      <c r="H908" s="90">
        <f t="shared" si="105"/>
        <v>200.54446273995663</v>
      </c>
      <c r="I908" s="41">
        <f t="shared" si="106"/>
        <v>543.44507452008668</v>
      </c>
      <c r="J908" s="42">
        <f t="shared" si="107"/>
        <v>271.72253726004334</v>
      </c>
      <c r="K908" s="89">
        <f t="shared" si="108"/>
        <v>271.72253726004334</v>
      </c>
      <c r="L908" s="123">
        <f t="shared" si="104"/>
        <v>472.26699999999994</v>
      </c>
    </row>
    <row r="909" spans="5:12" x14ac:dyDescent="0.25">
      <c r="E909" s="5">
        <v>887</v>
      </c>
      <c r="F909" s="114">
        <f t="shared" si="109"/>
        <v>472.26699999999994</v>
      </c>
      <c r="G909" s="7">
        <f t="shared" si="103"/>
        <v>743.98953726004333</v>
      </c>
      <c r="H909" s="90">
        <f t="shared" si="105"/>
        <v>200.54446273995663</v>
      </c>
      <c r="I909" s="41">
        <f t="shared" si="106"/>
        <v>543.44507452008668</v>
      </c>
      <c r="J909" s="42">
        <f t="shared" si="107"/>
        <v>271.72253726004334</v>
      </c>
      <c r="K909" s="89">
        <f t="shared" si="108"/>
        <v>271.72253726004334</v>
      </c>
      <c r="L909" s="123">
        <f t="shared" si="104"/>
        <v>472.26699999999994</v>
      </c>
    </row>
    <row r="910" spans="5:12" x14ac:dyDescent="0.25">
      <c r="E910" s="5">
        <v>888</v>
      </c>
      <c r="F910" s="114">
        <f t="shared" si="109"/>
        <v>472.26699999999994</v>
      </c>
      <c r="G910" s="7">
        <f t="shared" si="103"/>
        <v>743.98953726004333</v>
      </c>
      <c r="H910" s="90">
        <f t="shared" si="105"/>
        <v>200.54446273995663</v>
      </c>
      <c r="I910" s="41">
        <f t="shared" si="106"/>
        <v>543.44507452008668</v>
      </c>
      <c r="J910" s="42">
        <f t="shared" si="107"/>
        <v>271.72253726004334</v>
      </c>
      <c r="K910" s="89">
        <f t="shared" si="108"/>
        <v>271.72253726004334</v>
      </c>
      <c r="L910" s="123">
        <f t="shared" si="104"/>
        <v>472.26699999999994</v>
      </c>
    </row>
    <row r="911" spans="5:12" x14ac:dyDescent="0.25">
      <c r="E911" s="5">
        <v>889</v>
      </c>
      <c r="F911" s="114">
        <f t="shared" si="109"/>
        <v>472.26699999999994</v>
      </c>
      <c r="G911" s="7">
        <f t="shared" si="103"/>
        <v>743.98953726004333</v>
      </c>
      <c r="H911" s="90">
        <f t="shared" si="105"/>
        <v>200.54446273995663</v>
      </c>
      <c r="I911" s="41">
        <f t="shared" si="106"/>
        <v>543.44507452008668</v>
      </c>
      <c r="J911" s="42">
        <f t="shared" si="107"/>
        <v>271.72253726004334</v>
      </c>
      <c r="K911" s="89">
        <f t="shared" si="108"/>
        <v>271.72253726004334</v>
      </c>
      <c r="L911" s="123">
        <f t="shared" si="104"/>
        <v>472.26699999999994</v>
      </c>
    </row>
    <row r="912" spans="5:12" x14ac:dyDescent="0.25">
      <c r="E912" s="5">
        <v>890</v>
      </c>
      <c r="F912" s="114">
        <f t="shared" si="109"/>
        <v>472.26699999999994</v>
      </c>
      <c r="G912" s="7">
        <f t="shared" si="103"/>
        <v>743.98953726004333</v>
      </c>
      <c r="H912" s="90">
        <f t="shared" si="105"/>
        <v>200.54446273995663</v>
      </c>
      <c r="I912" s="41">
        <f t="shared" si="106"/>
        <v>543.44507452008668</v>
      </c>
      <c r="J912" s="42">
        <f t="shared" si="107"/>
        <v>271.72253726004334</v>
      </c>
      <c r="K912" s="89">
        <f t="shared" si="108"/>
        <v>271.72253726004334</v>
      </c>
      <c r="L912" s="123">
        <f t="shared" si="104"/>
        <v>472.26699999999994</v>
      </c>
    </row>
    <row r="913" spans="5:12" x14ac:dyDescent="0.25">
      <c r="E913" s="5">
        <v>891</v>
      </c>
      <c r="F913" s="114">
        <f t="shared" si="109"/>
        <v>472.26699999999994</v>
      </c>
      <c r="G913" s="7">
        <f t="shared" si="103"/>
        <v>743.98953726004333</v>
      </c>
      <c r="H913" s="90">
        <f t="shared" si="105"/>
        <v>200.54446273995663</v>
      </c>
      <c r="I913" s="41">
        <f t="shared" si="106"/>
        <v>543.44507452008668</v>
      </c>
      <c r="J913" s="42">
        <f t="shared" si="107"/>
        <v>271.72253726004334</v>
      </c>
      <c r="K913" s="89">
        <f t="shared" si="108"/>
        <v>271.72253726004334</v>
      </c>
      <c r="L913" s="123">
        <f t="shared" si="104"/>
        <v>472.26699999999994</v>
      </c>
    </row>
    <row r="914" spans="5:12" x14ac:dyDescent="0.25">
      <c r="E914" s="5">
        <v>892</v>
      </c>
      <c r="F914" s="114">
        <f t="shared" si="109"/>
        <v>472.26699999999994</v>
      </c>
      <c r="G914" s="7">
        <f t="shared" ref="G914:G977" si="110">F914+K913</f>
        <v>743.98953726004333</v>
      </c>
      <c r="H914" s="90">
        <f t="shared" si="105"/>
        <v>200.54446273995663</v>
      </c>
      <c r="I914" s="41">
        <f t="shared" si="106"/>
        <v>543.44507452008668</v>
      </c>
      <c r="J914" s="42">
        <f t="shared" si="107"/>
        <v>271.72253726004334</v>
      </c>
      <c r="K914" s="89">
        <f t="shared" si="108"/>
        <v>271.72253726004334</v>
      </c>
      <c r="L914" s="123">
        <f t="shared" ref="L914:L977" si="111">H914+J914</f>
        <v>472.26699999999994</v>
      </c>
    </row>
    <row r="915" spans="5:12" x14ac:dyDescent="0.25">
      <c r="E915" s="5">
        <v>893</v>
      </c>
      <c r="F915" s="114">
        <f t="shared" si="109"/>
        <v>472.26699999999994</v>
      </c>
      <c r="G915" s="7">
        <f t="shared" si="110"/>
        <v>743.98953726004333</v>
      </c>
      <c r="H915" s="90">
        <f t="shared" si="105"/>
        <v>200.54446273995663</v>
      </c>
      <c r="I915" s="41">
        <f t="shared" si="106"/>
        <v>543.44507452008668</v>
      </c>
      <c r="J915" s="42">
        <f t="shared" si="107"/>
        <v>271.72253726004334</v>
      </c>
      <c r="K915" s="89">
        <f t="shared" si="108"/>
        <v>271.72253726004334</v>
      </c>
      <c r="L915" s="123">
        <f t="shared" si="111"/>
        <v>472.26699999999994</v>
      </c>
    </row>
    <row r="916" spans="5:12" x14ac:dyDescent="0.25">
      <c r="E916" s="5">
        <v>894</v>
      </c>
      <c r="F916" s="114">
        <f t="shared" si="109"/>
        <v>472.26699999999994</v>
      </c>
      <c r="G916" s="7">
        <f t="shared" si="110"/>
        <v>743.98953726004333</v>
      </c>
      <c r="H916" s="90">
        <f t="shared" si="105"/>
        <v>200.54446273995663</v>
      </c>
      <c r="I916" s="41">
        <f t="shared" si="106"/>
        <v>543.44507452008668</v>
      </c>
      <c r="J916" s="42">
        <f t="shared" si="107"/>
        <v>271.72253726004334</v>
      </c>
      <c r="K916" s="89">
        <f t="shared" si="108"/>
        <v>271.72253726004334</v>
      </c>
      <c r="L916" s="123">
        <f t="shared" si="111"/>
        <v>472.26699999999994</v>
      </c>
    </row>
    <row r="917" spans="5:12" x14ac:dyDescent="0.25">
      <c r="E917" s="5">
        <v>895</v>
      </c>
      <c r="F917" s="114">
        <f t="shared" si="109"/>
        <v>472.26699999999994</v>
      </c>
      <c r="G917" s="7">
        <f t="shared" si="110"/>
        <v>743.98953726004333</v>
      </c>
      <c r="H917" s="90">
        <f t="shared" si="105"/>
        <v>200.54446273995663</v>
      </c>
      <c r="I917" s="41">
        <f t="shared" si="106"/>
        <v>543.44507452008668</v>
      </c>
      <c r="J917" s="42">
        <f t="shared" si="107"/>
        <v>271.72253726004334</v>
      </c>
      <c r="K917" s="89">
        <f t="shared" si="108"/>
        <v>271.72253726004334</v>
      </c>
      <c r="L917" s="123">
        <f t="shared" si="111"/>
        <v>472.26699999999994</v>
      </c>
    </row>
    <row r="918" spans="5:12" x14ac:dyDescent="0.25">
      <c r="E918" s="5">
        <v>896</v>
      </c>
      <c r="F918" s="114">
        <f t="shared" si="109"/>
        <v>472.26699999999994</v>
      </c>
      <c r="G918" s="7">
        <f t="shared" si="110"/>
        <v>743.98953726004333</v>
      </c>
      <c r="H918" s="90">
        <f t="shared" si="105"/>
        <v>200.54446273995663</v>
      </c>
      <c r="I918" s="41">
        <f t="shared" si="106"/>
        <v>543.44507452008668</v>
      </c>
      <c r="J918" s="42">
        <f t="shared" si="107"/>
        <v>271.72253726004334</v>
      </c>
      <c r="K918" s="89">
        <f t="shared" si="108"/>
        <v>271.72253726004334</v>
      </c>
      <c r="L918" s="123">
        <f t="shared" si="111"/>
        <v>472.26699999999994</v>
      </c>
    </row>
    <row r="919" spans="5:12" x14ac:dyDescent="0.25">
      <c r="E919" s="5">
        <v>897</v>
      </c>
      <c r="F919" s="114">
        <f t="shared" si="109"/>
        <v>472.26699999999994</v>
      </c>
      <c r="G919" s="7">
        <f t="shared" si="110"/>
        <v>743.98953726004333</v>
      </c>
      <c r="H919" s="90">
        <f t="shared" ref="H919:H982" si="112">G919*$H$2</f>
        <v>200.54446273995663</v>
      </c>
      <c r="I919" s="41">
        <f t="shared" ref="I919:I982" si="113">G919*$I$2</f>
        <v>543.44507452008668</v>
      </c>
      <c r="J919" s="42">
        <f t="shared" ref="J919:J982" si="114">I919*$J$2</f>
        <v>271.72253726004334</v>
      </c>
      <c r="K919" s="89">
        <f t="shared" ref="K919:K982" si="115">I919*$K$2</f>
        <v>271.72253726004334</v>
      </c>
      <c r="L919" s="123">
        <f t="shared" si="111"/>
        <v>472.26699999999994</v>
      </c>
    </row>
    <row r="920" spans="5:12" x14ac:dyDescent="0.25">
      <c r="E920" s="5">
        <v>898</v>
      </c>
      <c r="F920" s="114">
        <f t="shared" si="109"/>
        <v>472.26699999999994</v>
      </c>
      <c r="G920" s="7">
        <f t="shared" si="110"/>
        <v>743.98953726004333</v>
      </c>
      <c r="H920" s="90">
        <f t="shared" si="112"/>
        <v>200.54446273995663</v>
      </c>
      <c r="I920" s="41">
        <f t="shared" si="113"/>
        <v>543.44507452008668</v>
      </c>
      <c r="J920" s="42">
        <f t="shared" si="114"/>
        <v>271.72253726004334</v>
      </c>
      <c r="K920" s="89">
        <f t="shared" si="115"/>
        <v>271.72253726004334</v>
      </c>
      <c r="L920" s="123">
        <f t="shared" si="111"/>
        <v>472.26699999999994</v>
      </c>
    </row>
    <row r="921" spans="5:12" x14ac:dyDescent="0.25">
      <c r="E921" s="5">
        <v>899</v>
      </c>
      <c r="F921" s="114">
        <f t="shared" si="109"/>
        <v>472.26699999999994</v>
      </c>
      <c r="G921" s="7">
        <f t="shared" si="110"/>
        <v>743.98953726004333</v>
      </c>
      <c r="H921" s="90">
        <f t="shared" si="112"/>
        <v>200.54446273995663</v>
      </c>
      <c r="I921" s="41">
        <f t="shared" si="113"/>
        <v>543.44507452008668</v>
      </c>
      <c r="J921" s="42">
        <f t="shared" si="114"/>
        <v>271.72253726004334</v>
      </c>
      <c r="K921" s="89">
        <f t="shared" si="115"/>
        <v>271.72253726004334</v>
      </c>
      <c r="L921" s="123">
        <f t="shared" si="111"/>
        <v>472.26699999999994</v>
      </c>
    </row>
    <row r="922" spans="5:12" x14ac:dyDescent="0.25">
      <c r="E922" s="5">
        <v>900</v>
      </c>
      <c r="F922" s="114">
        <f t="shared" si="109"/>
        <v>472.26699999999994</v>
      </c>
      <c r="G922" s="7">
        <f t="shared" si="110"/>
        <v>743.98953726004333</v>
      </c>
      <c r="H922" s="90">
        <f t="shared" si="112"/>
        <v>200.54446273995663</v>
      </c>
      <c r="I922" s="41">
        <f t="shared" si="113"/>
        <v>543.44507452008668</v>
      </c>
      <c r="J922" s="42">
        <f t="shared" si="114"/>
        <v>271.72253726004334</v>
      </c>
      <c r="K922" s="89">
        <f t="shared" si="115"/>
        <v>271.72253726004334</v>
      </c>
      <c r="L922" s="123">
        <f t="shared" si="111"/>
        <v>472.26699999999994</v>
      </c>
    </row>
    <row r="923" spans="5:12" x14ac:dyDescent="0.25">
      <c r="E923" s="5">
        <v>901</v>
      </c>
      <c r="F923" s="114">
        <f t="shared" ref="F923:F986" si="116">F$3</f>
        <v>472.26699999999994</v>
      </c>
      <c r="G923" s="7">
        <f t="shared" si="110"/>
        <v>743.98953726004333</v>
      </c>
      <c r="H923" s="90">
        <f t="shared" si="112"/>
        <v>200.54446273995663</v>
      </c>
      <c r="I923" s="41">
        <f t="shared" si="113"/>
        <v>543.44507452008668</v>
      </c>
      <c r="J923" s="42">
        <f t="shared" si="114"/>
        <v>271.72253726004334</v>
      </c>
      <c r="K923" s="89">
        <f t="shared" si="115"/>
        <v>271.72253726004334</v>
      </c>
      <c r="L923" s="123">
        <f t="shared" si="111"/>
        <v>472.26699999999994</v>
      </c>
    </row>
    <row r="924" spans="5:12" x14ac:dyDescent="0.25">
      <c r="E924" s="5">
        <v>902</v>
      </c>
      <c r="F924" s="114">
        <f t="shared" si="116"/>
        <v>472.26699999999994</v>
      </c>
      <c r="G924" s="7">
        <f t="shared" si="110"/>
        <v>743.98953726004333</v>
      </c>
      <c r="H924" s="90">
        <f t="shared" si="112"/>
        <v>200.54446273995663</v>
      </c>
      <c r="I924" s="41">
        <f t="shared" si="113"/>
        <v>543.44507452008668</v>
      </c>
      <c r="J924" s="42">
        <f t="shared" si="114"/>
        <v>271.72253726004334</v>
      </c>
      <c r="K924" s="89">
        <f t="shared" si="115"/>
        <v>271.72253726004334</v>
      </c>
      <c r="L924" s="123">
        <f t="shared" si="111"/>
        <v>472.26699999999994</v>
      </c>
    </row>
    <row r="925" spans="5:12" x14ac:dyDescent="0.25">
      <c r="E925" s="5">
        <v>903</v>
      </c>
      <c r="F925" s="114">
        <f t="shared" si="116"/>
        <v>472.26699999999994</v>
      </c>
      <c r="G925" s="7">
        <f t="shared" si="110"/>
        <v>743.98953726004333</v>
      </c>
      <c r="H925" s="90">
        <f t="shared" si="112"/>
        <v>200.54446273995663</v>
      </c>
      <c r="I925" s="41">
        <f t="shared" si="113"/>
        <v>543.44507452008668</v>
      </c>
      <c r="J925" s="42">
        <f t="shared" si="114"/>
        <v>271.72253726004334</v>
      </c>
      <c r="K925" s="89">
        <f t="shared" si="115"/>
        <v>271.72253726004334</v>
      </c>
      <c r="L925" s="123">
        <f t="shared" si="111"/>
        <v>472.26699999999994</v>
      </c>
    </row>
    <row r="926" spans="5:12" x14ac:dyDescent="0.25">
      <c r="E926" s="5">
        <v>904</v>
      </c>
      <c r="F926" s="114">
        <f t="shared" si="116"/>
        <v>472.26699999999994</v>
      </c>
      <c r="G926" s="7">
        <f t="shared" si="110"/>
        <v>743.98953726004333</v>
      </c>
      <c r="H926" s="90">
        <f t="shared" si="112"/>
        <v>200.54446273995663</v>
      </c>
      <c r="I926" s="41">
        <f t="shared" si="113"/>
        <v>543.44507452008668</v>
      </c>
      <c r="J926" s="42">
        <f t="shared" si="114"/>
        <v>271.72253726004334</v>
      </c>
      <c r="K926" s="89">
        <f t="shared" si="115"/>
        <v>271.72253726004334</v>
      </c>
      <c r="L926" s="123">
        <f t="shared" si="111"/>
        <v>472.26699999999994</v>
      </c>
    </row>
    <row r="927" spans="5:12" x14ac:dyDescent="0.25">
      <c r="E927" s="5">
        <v>905</v>
      </c>
      <c r="F927" s="114">
        <f t="shared" si="116"/>
        <v>472.26699999999994</v>
      </c>
      <c r="G927" s="7">
        <f t="shared" si="110"/>
        <v>743.98953726004333</v>
      </c>
      <c r="H927" s="90">
        <f t="shared" si="112"/>
        <v>200.54446273995663</v>
      </c>
      <c r="I927" s="41">
        <f t="shared" si="113"/>
        <v>543.44507452008668</v>
      </c>
      <c r="J927" s="42">
        <f t="shared" si="114"/>
        <v>271.72253726004334</v>
      </c>
      <c r="K927" s="89">
        <f t="shared" si="115"/>
        <v>271.72253726004334</v>
      </c>
      <c r="L927" s="123">
        <f t="shared" si="111"/>
        <v>472.26699999999994</v>
      </c>
    </row>
    <row r="928" spans="5:12" x14ac:dyDescent="0.25">
      <c r="E928" s="5">
        <v>906</v>
      </c>
      <c r="F928" s="114">
        <f t="shared" si="116"/>
        <v>472.26699999999994</v>
      </c>
      <c r="G928" s="7">
        <f t="shared" si="110"/>
        <v>743.98953726004333</v>
      </c>
      <c r="H928" s="90">
        <f t="shared" si="112"/>
        <v>200.54446273995663</v>
      </c>
      <c r="I928" s="41">
        <f t="shared" si="113"/>
        <v>543.44507452008668</v>
      </c>
      <c r="J928" s="42">
        <f t="shared" si="114"/>
        <v>271.72253726004334</v>
      </c>
      <c r="K928" s="89">
        <f t="shared" si="115"/>
        <v>271.72253726004334</v>
      </c>
      <c r="L928" s="123">
        <f t="shared" si="111"/>
        <v>472.26699999999994</v>
      </c>
    </row>
    <row r="929" spans="5:12" x14ac:dyDescent="0.25">
      <c r="E929" s="5">
        <v>907</v>
      </c>
      <c r="F929" s="114">
        <f t="shared" si="116"/>
        <v>472.26699999999994</v>
      </c>
      <c r="G929" s="7">
        <f t="shared" si="110"/>
        <v>743.98953726004333</v>
      </c>
      <c r="H929" s="90">
        <f t="shared" si="112"/>
        <v>200.54446273995663</v>
      </c>
      <c r="I929" s="41">
        <f t="shared" si="113"/>
        <v>543.44507452008668</v>
      </c>
      <c r="J929" s="42">
        <f t="shared" si="114"/>
        <v>271.72253726004334</v>
      </c>
      <c r="K929" s="89">
        <f t="shared" si="115"/>
        <v>271.72253726004334</v>
      </c>
      <c r="L929" s="123">
        <f t="shared" si="111"/>
        <v>472.26699999999994</v>
      </c>
    </row>
    <row r="930" spans="5:12" x14ac:dyDescent="0.25">
      <c r="E930" s="5">
        <v>908</v>
      </c>
      <c r="F930" s="114">
        <f t="shared" si="116"/>
        <v>472.26699999999994</v>
      </c>
      <c r="G930" s="7">
        <f t="shared" si="110"/>
        <v>743.98953726004333</v>
      </c>
      <c r="H930" s="90">
        <f t="shared" si="112"/>
        <v>200.54446273995663</v>
      </c>
      <c r="I930" s="41">
        <f t="shared" si="113"/>
        <v>543.44507452008668</v>
      </c>
      <c r="J930" s="42">
        <f t="shared" si="114"/>
        <v>271.72253726004334</v>
      </c>
      <c r="K930" s="89">
        <f t="shared" si="115"/>
        <v>271.72253726004334</v>
      </c>
      <c r="L930" s="123">
        <f t="shared" si="111"/>
        <v>472.26699999999994</v>
      </c>
    </row>
    <row r="931" spans="5:12" x14ac:dyDescent="0.25">
      <c r="E931" s="5">
        <v>909</v>
      </c>
      <c r="F931" s="114">
        <f t="shared" si="116"/>
        <v>472.26699999999994</v>
      </c>
      <c r="G931" s="7">
        <f t="shared" si="110"/>
        <v>743.98953726004333</v>
      </c>
      <c r="H931" s="90">
        <f t="shared" si="112"/>
        <v>200.54446273995663</v>
      </c>
      <c r="I931" s="41">
        <f t="shared" si="113"/>
        <v>543.44507452008668</v>
      </c>
      <c r="J931" s="42">
        <f t="shared" si="114"/>
        <v>271.72253726004334</v>
      </c>
      <c r="K931" s="89">
        <f t="shared" si="115"/>
        <v>271.72253726004334</v>
      </c>
      <c r="L931" s="123">
        <f t="shared" si="111"/>
        <v>472.26699999999994</v>
      </c>
    </row>
    <row r="932" spans="5:12" x14ac:dyDescent="0.25">
      <c r="E932" s="5">
        <v>910</v>
      </c>
      <c r="F932" s="114">
        <f t="shared" si="116"/>
        <v>472.26699999999994</v>
      </c>
      <c r="G932" s="7">
        <f t="shared" si="110"/>
        <v>743.98953726004333</v>
      </c>
      <c r="H932" s="90">
        <f t="shared" si="112"/>
        <v>200.54446273995663</v>
      </c>
      <c r="I932" s="41">
        <f t="shared" si="113"/>
        <v>543.44507452008668</v>
      </c>
      <c r="J932" s="42">
        <f t="shared" si="114"/>
        <v>271.72253726004334</v>
      </c>
      <c r="K932" s="89">
        <f t="shared" si="115"/>
        <v>271.72253726004334</v>
      </c>
      <c r="L932" s="123">
        <f t="shared" si="111"/>
        <v>472.26699999999994</v>
      </c>
    </row>
    <row r="933" spans="5:12" x14ac:dyDescent="0.25">
      <c r="E933" s="5">
        <v>911</v>
      </c>
      <c r="F933" s="114">
        <f t="shared" si="116"/>
        <v>472.26699999999994</v>
      </c>
      <c r="G933" s="7">
        <f t="shared" si="110"/>
        <v>743.98953726004333</v>
      </c>
      <c r="H933" s="90">
        <f t="shared" si="112"/>
        <v>200.54446273995663</v>
      </c>
      <c r="I933" s="41">
        <f t="shared" si="113"/>
        <v>543.44507452008668</v>
      </c>
      <c r="J933" s="42">
        <f t="shared" si="114"/>
        <v>271.72253726004334</v>
      </c>
      <c r="K933" s="89">
        <f t="shared" si="115"/>
        <v>271.72253726004334</v>
      </c>
      <c r="L933" s="123">
        <f t="shared" si="111"/>
        <v>472.26699999999994</v>
      </c>
    </row>
    <row r="934" spans="5:12" x14ac:dyDescent="0.25">
      <c r="E934" s="5">
        <v>912</v>
      </c>
      <c r="F934" s="114">
        <f t="shared" si="116"/>
        <v>472.26699999999994</v>
      </c>
      <c r="G934" s="7">
        <f t="shared" si="110"/>
        <v>743.98953726004333</v>
      </c>
      <c r="H934" s="90">
        <f t="shared" si="112"/>
        <v>200.54446273995663</v>
      </c>
      <c r="I934" s="41">
        <f t="shared" si="113"/>
        <v>543.44507452008668</v>
      </c>
      <c r="J934" s="42">
        <f t="shared" si="114"/>
        <v>271.72253726004334</v>
      </c>
      <c r="K934" s="89">
        <f t="shared" si="115"/>
        <v>271.72253726004334</v>
      </c>
      <c r="L934" s="123">
        <f t="shared" si="111"/>
        <v>472.26699999999994</v>
      </c>
    </row>
    <row r="935" spans="5:12" x14ac:dyDescent="0.25">
      <c r="E935" s="5">
        <v>913</v>
      </c>
      <c r="F935" s="114">
        <f t="shared" si="116"/>
        <v>472.26699999999994</v>
      </c>
      <c r="G935" s="7">
        <f t="shared" si="110"/>
        <v>743.98953726004333</v>
      </c>
      <c r="H935" s="90">
        <f t="shared" si="112"/>
        <v>200.54446273995663</v>
      </c>
      <c r="I935" s="41">
        <f t="shared" si="113"/>
        <v>543.44507452008668</v>
      </c>
      <c r="J935" s="42">
        <f t="shared" si="114"/>
        <v>271.72253726004334</v>
      </c>
      <c r="K935" s="89">
        <f t="shared" si="115"/>
        <v>271.72253726004334</v>
      </c>
      <c r="L935" s="123">
        <f t="shared" si="111"/>
        <v>472.26699999999994</v>
      </c>
    </row>
    <row r="936" spans="5:12" x14ac:dyDescent="0.25">
      <c r="E936" s="5">
        <v>914</v>
      </c>
      <c r="F936" s="114">
        <f t="shared" si="116"/>
        <v>472.26699999999994</v>
      </c>
      <c r="G936" s="7">
        <f t="shared" si="110"/>
        <v>743.98953726004333</v>
      </c>
      <c r="H936" s="90">
        <f t="shared" si="112"/>
        <v>200.54446273995663</v>
      </c>
      <c r="I936" s="41">
        <f t="shared" si="113"/>
        <v>543.44507452008668</v>
      </c>
      <c r="J936" s="42">
        <f t="shared" si="114"/>
        <v>271.72253726004334</v>
      </c>
      <c r="K936" s="89">
        <f t="shared" si="115"/>
        <v>271.72253726004334</v>
      </c>
      <c r="L936" s="123">
        <f t="shared" si="111"/>
        <v>472.26699999999994</v>
      </c>
    </row>
    <row r="937" spans="5:12" x14ac:dyDescent="0.25">
      <c r="E937" s="5">
        <v>915</v>
      </c>
      <c r="F937" s="114">
        <f t="shared" si="116"/>
        <v>472.26699999999994</v>
      </c>
      <c r="G937" s="7">
        <f t="shared" si="110"/>
        <v>743.98953726004333</v>
      </c>
      <c r="H937" s="90">
        <f t="shared" si="112"/>
        <v>200.54446273995663</v>
      </c>
      <c r="I937" s="41">
        <f t="shared" si="113"/>
        <v>543.44507452008668</v>
      </c>
      <c r="J937" s="42">
        <f t="shared" si="114"/>
        <v>271.72253726004334</v>
      </c>
      <c r="K937" s="89">
        <f t="shared" si="115"/>
        <v>271.72253726004334</v>
      </c>
      <c r="L937" s="123">
        <f t="shared" si="111"/>
        <v>472.26699999999994</v>
      </c>
    </row>
    <row r="938" spans="5:12" x14ac:dyDescent="0.25">
      <c r="E938" s="5">
        <v>916</v>
      </c>
      <c r="F938" s="114">
        <f t="shared" si="116"/>
        <v>472.26699999999994</v>
      </c>
      <c r="G938" s="7">
        <f t="shared" si="110"/>
        <v>743.98953726004333</v>
      </c>
      <c r="H938" s="90">
        <f t="shared" si="112"/>
        <v>200.54446273995663</v>
      </c>
      <c r="I938" s="41">
        <f t="shared" si="113"/>
        <v>543.44507452008668</v>
      </c>
      <c r="J938" s="42">
        <f t="shared" si="114"/>
        <v>271.72253726004334</v>
      </c>
      <c r="K938" s="89">
        <f t="shared" si="115"/>
        <v>271.72253726004334</v>
      </c>
      <c r="L938" s="123">
        <f t="shared" si="111"/>
        <v>472.26699999999994</v>
      </c>
    </row>
    <row r="939" spans="5:12" x14ac:dyDescent="0.25">
      <c r="E939" s="5">
        <v>917</v>
      </c>
      <c r="F939" s="114">
        <f t="shared" si="116"/>
        <v>472.26699999999994</v>
      </c>
      <c r="G939" s="7">
        <f t="shared" si="110"/>
        <v>743.98953726004333</v>
      </c>
      <c r="H939" s="90">
        <f t="shared" si="112"/>
        <v>200.54446273995663</v>
      </c>
      <c r="I939" s="41">
        <f t="shared" si="113"/>
        <v>543.44507452008668</v>
      </c>
      <c r="J939" s="42">
        <f t="shared" si="114"/>
        <v>271.72253726004334</v>
      </c>
      <c r="K939" s="89">
        <f t="shared" si="115"/>
        <v>271.72253726004334</v>
      </c>
      <c r="L939" s="123">
        <f t="shared" si="111"/>
        <v>472.26699999999994</v>
      </c>
    </row>
    <row r="940" spans="5:12" x14ac:dyDescent="0.25">
      <c r="E940" s="5">
        <v>918</v>
      </c>
      <c r="F940" s="114">
        <f t="shared" si="116"/>
        <v>472.26699999999994</v>
      </c>
      <c r="G940" s="7">
        <f t="shared" si="110"/>
        <v>743.98953726004333</v>
      </c>
      <c r="H940" s="90">
        <f t="shared" si="112"/>
        <v>200.54446273995663</v>
      </c>
      <c r="I940" s="41">
        <f t="shared" si="113"/>
        <v>543.44507452008668</v>
      </c>
      <c r="J940" s="42">
        <f t="shared" si="114"/>
        <v>271.72253726004334</v>
      </c>
      <c r="K940" s="89">
        <f t="shared" si="115"/>
        <v>271.72253726004334</v>
      </c>
      <c r="L940" s="123">
        <f t="shared" si="111"/>
        <v>472.26699999999994</v>
      </c>
    </row>
    <row r="941" spans="5:12" x14ac:dyDescent="0.25">
      <c r="E941" s="5">
        <v>919</v>
      </c>
      <c r="F941" s="114">
        <f t="shared" si="116"/>
        <v>472.26699999999994</v>
      </c>
      <c r="G941" s="7">
        <f t="shared" si="110"/>
        <v>743.98953726004333</v>
      </c>
      <c r="H941" s="90">
        <f t="shared" si="112"/>
        <v>200.54446273995663</v>
      </c>
      <c r="I941" s="41">
        <f t="shared" si="113"/>
        <v>543.44507452008668</v>
      </c>
      <c r="J941" s="42">
        <f t="shared" si="114"/>
        <v>271.72253726004334</v>
      </c>
      <c r="K941" s="89">
        <f t="shared" si="115"/>
        <v>271.72253726004334</v>
      </c>
      <c r="L941" s="123">
        <f t="shared" si="111"/>
        <v>472.26699999999994</v>
      </c>
    </row>
    <row r="942" spans="5:12" x14ac:dyDescent="0.25">
      <c r="E942" s="5">
        <v>920</v>
      </c>
      <c r="F942" s="114">
        <f t="shared" si="116"/>
        <v>472.26699999999994</v>
      </c>
      <c r="G942" s="7">
        <f t="shared" si="110"/>
        <v>743.98953726004333</v>
      </c>
      <c r="H942" s="90">
        <f t="shared" si="112"/>
        <v>200.54446273995663</v>
      </c>
      <c r="I942" s="41">
        <f t="shared" si="113"/>
        <v>543.44507452008668</v>
      </c>
      <c r="J942" s="42">
        <f t="shared" si="114"/>
        <v>271.72253726004334</v>
      </c>
      <c r="K942" s="89">
        <f t="shared" si="115"/>
        <v>271.72253726004334</v>
      </c>
      <c r="L942" s="123">
        <f t="shared" si="111"/>
        <v>472.26699999999994</v>
      </c>
    </row>
    <row r="943" spans="5:12" x14ac:dyDescent="0.25">
      <c r="E943" s="5">
        <v>921</v>
      </c>
      <c r="F943" s="114">
        <f t="shared" si="116"/>
        <v>472.26699999999994</v>
      </c>
      <c r="G943" s="7">
        <f t="shared" si="110"/>
        <v>743.98953726004333</v>
      </c>
      <c r="H943" s="90">
        <f t="shared" si="112"/>
        <v>200.54446273995663</v>
      </c>
      <c r="I943" s="41">
        <f t="shared" si="113"/>
        <v>543.44507452008668</v>
      </c>
      <c r="J943" s="42">
        <f t="shared" si="114"/>
        <v>271.72253726004334</v>
      </c>
      <c r="K943" s="89">
        <f t="shared" si="115"/>
        <v>271.72253726004334</v>
      </c>
      <c r="L943" s="123">
        <f t="shared" si="111"/>
        <v>472.26699999999994</v>
      </c>
    </row>
    <row r="944" spans="5:12" x14ac:dyDescent="0.25">
      <c r="E944" s="5">
        <v>922</v>
      </c>
      <c r="F944" s="114">
        <f t="shared" si="116"/>
        <v>472.26699999999994</v>
      </c>
      <c r="G944" s="7">
        <f t="shared" si="110"/>
        <v>743.98953726004333</v>
      </c>
      <c r="H944" s="90">
        <f t="shared" si="112"/>
        <v>200.54446273995663</v>
      </c>
      <c r="I944" s="41">
        <f t="shared" si="113"/>
        <v>543.44507452008668</v>
      </c>
      <c r="J944" s="42">
        <f t="shared" si="114"/>
        <v>271.72253726004334</v>
      </c>
      <c r="K944" s="89">
        <f t="shared" si="115"/>
        <v>271.72253726004334</v>
      </c>
      <c r="L944" s="123">
        <f t="shared" si="111"/>
        <v>472.26699999999994</v>
      </c>
    </row>
    <row r="945" spans="5:12" x14ac:dyDescent="0.25">
      <c r="E945" s="5">
        <v>923</v>
      </c>
      <c r="F945" s="114">
        <f t="shared" si="116"/>
        <v>472.26699999999994</v>
      </c>
      <c r="G945" s="7">
        <f t="shared" si="110"/>
        <v>743.98953726004333</v>
      </c>
      <c r="H945" s="90">
        <f t="shared" si="112"/>
        <v>200.54446273995663</v>
      </c>
      <c r="I945" s="41">
        <f t="shared" si="113"/>
        <v>543.44507452008668</v>
      </c>
      <c r="J945" s="42">
        <f t="shared" si="114"/>
        <v>271.72253726004334</v>
      </c>
      <c r="K945" s="89">
        <f t="shared" si="115"/>
        <v>271.72253726004334</v>
      </c>
      <c r="L945" s="123">
        <f t="shared" si="111"/>
        <v>472.26699999999994</v>
      </c>
    </row>
    <row r="946" spans="5:12" x14ac:dyDescent="0.25">
      <c r="E946" s="5">
        <v>924</v>
      </c>
      <c r="F946" s="114">
        <f t="shared" si="116"/>
        <v>472.26699999999994</v>
      </c>
      <c r="G946" s="7">
        <f t="shared" si="110"/>
        <v>743.98953726004333</v>
      </c>
      <c r="H946" s="90">
        <f t="shared" si="112"/>
        <v>200.54446273995663</v>
      </c>
      <c r="I946" s="41">
        <f t="shared" si="113"/>
        <v>543.44507452008668</v>
      </c>
      <c r="J946" s="42">
        <f t="shared" si="114"/>
        <v>271.72253726004334</v>
      </c>
      <c r="K946" s="89">
        <f t="shared" si="115"/>
        <v>271.72253726004334</v>
      </c>
      <c r="L946" s="123">
        <f t="shared" si="111"/>
        <v>472.26699999999994</v>
      </c>
    </row>
    <row r="947" spans="5:12" x14ac:dyDescent="0.25">
      <c r="E947" s="5">
        <v>925</v>
      </c>
      <c r="F947" s="114">
        <f t="shared" si="116"/>
        <v>472.26699999999994</v>
      </c>
      <c r="G947" s="7">
        <f t="shared" si="110"/>
        <v>743.98953726004333</v>
      </c>
      <c r="H947" s="90">
        <f t="shared" si="112"/>
        <v>200.54446273995663</v>
      </c>
      <c r="I947" s="41">
        <f t="shared" si="113"/>
        <v>543.44507452008668</v>
      </c>
      <c r="J947" s="42">
        <f t="shared" si="114"/>
        <v>271.72253726004334</v>
      </c>
      <c r="K947" s="89">
        <f t="shared" si="115"/>
        <v>271.72253726004334</v>
      </c>
      <c r="L947" s="123">
        <f t="shared" si="111"/>
        <v>472.26699999999994</v>
      </c>
    </row>
    <row r="948" spans="5:12" x14ac:dyDescent="0.25">
      <c r="E948" s="5">
        <v>926</v>
      </c>
      <c r="F948" s="114">
        <f t="shared" si="116"/>
        <v>472.26699999999994</v>
      </c>
      <c r="G948" s="7">
        <f t="shared" si="110"/>
        <v>743.98953726004333</v>
      </c>
      <c r="H948" s="90">
        <f t="shared" si="112"/>
        <v>200.54446273995663</v>
      </c>
      <c r="I948" s="41">
        <f t="shared" si="113"/>
        <v>543.44507452008668</v>
      </c>
      <c r="J948" s="42">
        <f t="shared" si="114"/>
        <v>271.72253726004334</v>
      </c>
      <c r="K948" s="89">
        <f t="shared" si="115"/>
        <v>271.72253726004334</v>
      </c>
      <c r="L948" s="123">
        <f t="shared" si="111"/>
        <v>472.26699999999994</v>
      </c>
    </row>
    <row r="949" spans="5:12" x14ac:dyDescent="0.25">
      <c r="E949" s="5">
        <v>927</v>
      </c>
      <c r="F949" s="114">
        <f t="shared" si="116"/>
        <v>472.26699999999994</v>
      </c>
      <c r="G949" s="7">
        <f t="shared" si="110"/>
        <v>743.98953726004333</v>
      </c>
      <c r="H949" s="90">
        <f t="shared" si="112"/>
        <v>200.54446273995663</v>
      </c>
      <c r="I949" s="41">
        <f t="shared" si="113"/>
        <v>543.44507452008668</v>
      </c>
      <c r="J949" s="42">
        <f t="shared" si="114"/>
        <v>271.72253726004334</v>
      </c>
      <c r="K949" s="89">
        <f t="shared" si="115"/>
        <v>271.72253726004334</v>
      </c>
      <c r="L949" s="123">
        <f t="shared" si="111"/>
        <v>472.26699999999994</v>
      </c>
    </row>
    <row r="950" spans="5:12" x14ac:dyDescent="0.25">
      <c r="E950" s="5">
        <v>928</v>
      </c>
      <c r="F950" s="114">
        <f t="shared" si="116"/>
        <v>472.26699999999994</v>
      </c>
      <c r="G950" s="7">
        <f t="shared" si="110"/>
        <v>743.98953726004333</v>
      </c>
      <c r="H950" s="90">
        <f t="shared" si="112"/>
        <v>200.54446273995663</v>
      </c>
      <c r="I950" s="41">
        <f t="shared" si="113"/>
        <v>543.44507452008668</v>
      </c>
      <c r="J950" s="42">
        <f t="shared" si="114"/>
        <v>271.72253726004334</v>
      </c>
      <c r="K950" s="89">
        <f t="shared" si="115"/>
        <v>271.72253726004334</v>
      </c>
      <c r="L950" s="123">
        <f t="shared" si="111"/>
        <v>472.26699999999994</v>
      </c>
    </row>
    <row r="951" spans="5:12" x14ac:dyDescent="0.25">
      <c r="E951" s="5">
        <v>929</v>
      </c>
      <c r="F951" s="114">
        <f t="shared" si="116"/>
        <v>472.26699999999994</v>
      </c>
      <c r="G951" s="7">
        <f t="shared" si="110"/>
        <v>743.98953726004333</v>
      </c>
      <c r="H951" s="90">
        <f t="shared" si="112"/>
        <v>200.54446273995663</v>
      </c>
      <c r="I951" s="41">
        <f t="shared" si="113"/>
        <v>543.44507452008668</v>
      </c>
      <c r="J951" s="42">
        <f t="shared" si="114"/>
        <v>271.72253726004334</v>
      </c>
      <c r="K951" s="89">
        <f t="shared" si="115"/>
        <v>271.72253726004334</v>
      </c>
      <c r="L951" s="123">
        <f t="shared" si="111"/>
        <v>472.26699999999994</v>
      </c>
    </row>
    <row r="952" spans="5:12" x14ac:dyDescent="0.25">
      <c r="E952" s="5">
        <v>930</v>
      </c>
      <c r="F952" s="114">
        <f t="shared" si="116"/>
        <v>472.26699999999994</v>
      </c>
      <c r="G952" s="7">
        <f t="shared" si="110"/>
        <v>743.98953726004333</v>
      </c>
      <c r="H952" s="90">
        <f t="shared" si="112"/>
        <v>200.54446273995663</v>
      </c>
      <c r="I952" s="41">
        <f t="shared" si="113"/>
        <v>543.44507452008668</v>
      </c>
      <c r="J952" s="42">
        <f t="shared" si="114"/>
        <v>271.72253726004334</v>
      </c>
      <c r="K952" s="89">
        <f t="shared" si="115"/>
        <v>271.72253726004334</v>
      </c>
      <c r="L952" s="123">
        <f t="shared" si="111"/>
        <v>472.26699999999994</v>
      </c>
    </row>
    <row r="953" spans="5:12" x14ac:dyDescent="0.25">
      <c r="E953" s="5">
        <v>931</v>
      </c>
      <c r="F953" s="114">
        <f t="shared" si="116"/>
        <v>472.26699999999994</v>
      </c>
      <c r="G953" s="7">
        <f t="shared" si="110"/>
        <v>743.98953726004333</v>
      </c>
      <c r="H953" s="90">
        <f t="shared" si="112"/>
        <v>200.54446273995663</v>
      </c>
      <c r="I953" s="41">
        <f t="shared" si="113"/>
        <v>543.44507452008668</v>
      </c>
      <c r="J953" s="42">
        <f t="shared" si="114"/>
        <v>271.72253726004334</v>
      </c>
      <c r="K953" s="89">
        <f t="shared" si="115"/>
        <v>271.72253726004334</v>
      </c>
      <c r="L953" s="123">
        <f t="shared" si="111"/>
        <v>472.26699999999994</v>
      </c>
    </row>
    <row r="954" spans="5:12" x14ac:dyDescent="0.25">
      <c r="E954" s="5">
        <v>932</v>
      </c>
      <c r="F954" s="114">
        <f t="shared" si="116"/>
        <v>472.26699999999994</v>
      </c>
      <c r="G954" s="7">
        <f t="shared" si="110"/>
        <v>743.98953726004333</v>
      </c>
      <c r="H954" s="90">
        <f t="shared" si="112"/>
        <v>200.54446273995663</v>
      </c>
      <c r="I954" s="41">
        <f t="shared" si="113"/>
        <v>543.44507452008668</v>
      </c>
      <c r="J954" s="42">
        <f t="shared" si="114"/>
        <v>271.72253726004334</v>
      </c>
      <c r="K954" s="89">
        <f t="shared" si="115"/>
        <v>271.72253726004334</v>
      </c>
      <c r="L954" s="123">
        <f t="shared" si="111"/>
        <v>472.26699999999994</v>
      </c>
    </row>
    <row r="955" spans="5:12" x14ac:dyDescent="0.25">
      <c r="E955" s="5">
        <v>933</v>
      </c>
      <c r="F955" s="114">
        <f t="shared" si="116"/>
        <v>472.26699999999994</v>
      </c>
      <c r="G955" s="7">
        <f t="shared" si="110"/>
        <v>743.98953726004333</v>
      </c>
      <c r="H955" s="90">
        <f t="shared" si="112"/>
        <v>200.54446273995663</v>
      </c>
      <c r="I955" s="41">
        <f t="shared" si="113"/>
        <v>543.44507452008668</v>
      </c>
      <c r="J955" s="42">
        <f t="shared" si="114"/>
        <v>271.72253726004334</v>
      </c>
      <c r="K955" s="89">
        <f t="shared" si="115"/>
        <v>271.72253726004334</v>
      </c>
      <c r="L955" s="123">
        <f t="shared" si="111"/>
        <v>472.26699999999994</v>
      </c>
    </row>
    <row r="956" spans="5:12" x14ac:dyDescent="0.25">
      <c r="E956" s="5">
        <v>934</v>
      </c>
      <c r="F956" s="114">
        <f t="shared" si="116"/>
        <v>472.26699999999994</v>
      </c>
      <c r="G956" s="7">
        <f t="shared" si="110"/>
        <v>743.98953726004333</v>
      </c>
      <c r="H956" s="90">
        <f t="shared" si="112"/>
        <v>200.54446273995663</v>
      </c>
      <c r="I956" s="41">
        <f t="shared" si="113"/>
        <v>543.44507452008668</v>
      </c>
      <c r="J956" s="42">
        <f t="shared" si="114"/>
        <v>271.72253726004334</v>
      </c>
      <c r="K956" s="89">
        <f t="shared" si="115"/>
        <v>271.72253726004334</v>
      </c>
      <c r="L956" s="123">
        <f t="shared" si="111"/>
        <v>472.26699999999994</v>
      </c>
    </row>
    <row r="957" spans="5:12" x14ac:dyDescent="0.25">
      <c r="E957" s="5">
        <v>935</v>
      </c>
      <c r="F957" s="114">
        <f t="shared" si="116"/>
        <v>472.26699999999994</v>
      </c>
      <c r="G957" s="7">
        <f t="shared" si="110"/>
        <v>743.98953726004333</v>
      </c>
      <c r="H957" s="90">
        <f t="shared" si="112"/>
        <v>200.54446273995663</v>
      </c>
      <c r="I957" s="41">
        <f t="shared" si="113"/>
        <v>543.44507452008668</v>
      </c>
      <c r="J957" s="42">
        <f t="shared" si="114"/>
        <v>271.72253726004334</v>
      </c>
      <c r="K957" s="89">
        <f t="shared" si="115"/>
        <v>271.72253726004334</v>
      </c>
      <c r="L957" s="123">
        <f t="shared" si="111"/>
        <v>472.26699999999994</v>
      </c>
    </row>
    <row r="958" spans="5:12" x14ac:dyDescent="0.25">
      <c r="E958" s="5">
        <v>936</v>
      </c>
      <c r="F958" s="114">
        <f t="shared" si="116"/>
        <v>472.26699999999994</v>
      </c>
      <c r="G958" s="7">
        <f t="shared" si="110"/>
        <v>743.98953726004333</v>
      </c>
      <c r="H958" s="90">
        <f t="shared" si="112"/>
        <v>200.54446273995663</v>
      </c>
      <c r="I958" s="41">
        <f t="shared" si="113"/>
        <v>543.44507452008668</v>
      </c>
      <c r="J958" s="42">
        <f t="shared" si="114"/>
        <v>271.72253726004334</v>
      </c>
      <c r="K958" s="89">
        <f t="shared" si="115"/>
        <v>271.72253726004334</v>
      </c>
      <c r="L958" s="123">
        <f t="shared" si="111"/>
        <v>472.26699999999994</v>
      </c>
    </row>
    <row r="959" spans="5:12" x14ac:dyDescent="0.25">
      <c r="E959" s="5">
        <v>937</v>
      </c>
      <c r="F959" s="114">
        <f t="shared" si="116"/>
        <v>472.26699999999994</v>
      </c>
      <c r="G959" s="7">
        <f t="shared" si="110"/>
        <v>743.98953726004333</v>
      </c>
      <c r="H959" s="90">
        <f t="shared" si="112"/>
        <v>200.54446273995663</v>
      </c>
      <c r="I959" s="41">
        <f t="shared" si="113"/>
        <v>543.44507452008668</v>
      </c>
      <c r="J959" s="42">
        <f t="shared" si="114"/>
        <v>271.72253726004334</v>
      </c>
      <c r="K959" s="89">
        <f t="shared" si="115"/>
        <v>271.72253726004334</v>
      </c>
      <c r="L959" s="123">
        <f t="shared" si="111"/>
        <v>472.26699999999994</v>
      </c>
    </row>
    <row r="960" spans="5:12" x14ac:dyDescent="0.25">
      <c r="E960" s="5">
        <v>938</v>
      </c>
      <c r="F960" s="114">
        <f t="shared" si="116"/>
        <v>472.26699999999994</v>
      </c>
      <c r="G960" s="7">
        <f t="shared" si="110"/>
        <v>743.98953726004333</v>
      </c>
      <c r="H960" s="90">
        <f t="shared" si="112"/>
        <v>200.54446273995663</v>
      </c>
      <c r="I960" s="41">
        <f t="shared" si="113"/>
        <v>543.44507452008668</v>
      </c>
      <c r="J960" s="42">
        <f t="shared" si="114"/>
        <v>271.72253726004334</v>
      </c>
      <c r="K960" s="89">
        <f t="shared" si="115"/>
        <v>271.72253726004334</v>
      </c>
      <c r="L960" s="123">
        <f t="shared" si="111"/>
        <v>472.26699999999994</v>
      </c>
    </row>
    <row r="961" spans="5:12" x14ac:dyDescent="0.25">
      <c r="E961" s="5">
        <v>939</v>
      </c>
      <c r="F961" s="114">
        <f t="shared" si="116"/>
        <v>472.26699999999994</v>
      </c>
      <c r="G961" s="7">
        <f t="shared" si="110"/>
        <v>743.98953726004333</v>
      </c>
      <c r="H961" s="90">
        <f t="shared" si="112"/>
        <v>200.54446273995663</v>
      </c>
      <c r="I961" s="41">
        <f t="shared" si="113"/>
        <v>543.44507452008668</v>
      </c>
      <c r="J961" s="42">
        <f t="shared" si="114"/>
        <v>271.72253726004334</v>
      </c>
      <c r="K961" s="89">
        <f t="shared" si="115"/>
        <v>271.72253726004334</v>
      </c>
      <c r="L961" s="123">
        <f t="shared" si="111"/>
        <v>472.26699999999994</v>
      </c>
    </row>
    <row r="962" spans="5:12" x14ac:dyDescent="0.25">
      <c r="E962" s="5">
        <v>940</v>
      </c>
      <c r="F962" s="114">
        <f t="shared" si="116"/>
        <v>472.26699999999994</v>
      </c>
      <c r="G962" s="7">
        <f t="shared" si="110"/>
        <v>743.98953726004333</v>
      </c>
      <c r="H962" s="90">
        <f t="shared" si="112"/>
        <v>200.54446273995663</v>
      </c>
      <c r="I962" s="41">
        <f t="shared" si="113"/>
        <v>543.44507452008668</v>
      </c>
      <c r="J962" s="42">
        <f t="shared" si="114"/>
        <v>271.72253726004334</v>
      </c>
      <c r="K962" s="89">
        <f t="shared" si="115"/>
        <v>271.72253726004334</v>
      </c>
      <c r="L962" s="123">
        <f t="shared" si="111"/>
        <v>472.26699999999994</v>
      </c>
    </row>
    <row r="963" spans="5:12" x14ac:dyDescent="0.25">
      <c r="E963" s="5">
        <v>941</v>
      </c>
      <c r="F963" s="114">
        <f t="shared" si="116"/>
        <v>472.26699999999994</v>
      </c>
      <c r="G963" s="7">
        <f t="shared" si="110"/>
        <v>743.98953726004333</v>
      </c>
      <c r="H963" s="90">
        <f t="shared" si="112"/>
        <v>200.54446273995663</v>
      </c>
      <c r="I963" s="41">
        <f t="shared" si="113"/>
        <v>543.44507452008668</v>
      </c>
      <c r="J963" s="42">
        <f t="shared" si="114"/>
        <v>271.72253726004334</v>
      </c>
      <c r="K963" s="89">
        <f t="shared" si="115"/>
        <v>271.72253726004334</v>
      </c>
      <c r="L963" s="123">
        <f t="shared" si="111"/>
        <v>472.26699999999994</v>
      </c>
    </row>
    <row r="964" spans="5:12" x14ac:dyDescent="0.25">
      <c r="E964" s="5">
        <v>942</v>
      </c>
      <c r="F964" s="114">
        <f t="shared" si="116"/>
        <v>472.26699999999994</v>
      </c>
      <c r="G964" s="7">
        <f t="shared" si="110"/>
        <v>743.98953726004333</v>
      </c>
      <c r="H964" s="90">
        <f t="shared" si="112"/>
        <v>200.54446273995663</v>
      </c>
      <c r="I964" s="41">
        <f t="shared" si="113"/>
        <v>543.44507452008668</v>
      </c>
      <c r="J964" s="42">
        <f t="shared" si="114"/>
        <v>271.72253726004334</v>
      </c>
      <c r="K964" s="89">
        <f t="shared" si="115"/>
        <v>271.72253726004334</v>
      </c>
      <c r="L964" s="123">
        <f t="shared" si="111"/>
        <v>472.26699999999994</v>
      </c>
    </row>
    <row r="965" spans="5:12" x14ac:dyDescent="0.25">
      <c r="E965" s="5">
        <v>943</v>
      </c>
      <c r="F965" s="114">
        <f t="shared" si="116"/>
        <v>472.26699999999994</v>
      </c>
      <c r="G965" s="7">
        <f t="shared" si="110"/>
        <v>743.98953726004333</v>
      </c>
      <c r="H965" s="90">
        <f t="shared" si="112"/>
        <v>200.54446273995663</v>
      </c>
      <c r="I965" s="41">
        <f t="shared" si="113"/>
        <v>543.44507452008668</v>
      </c>
      <c r="J965" s="42">
        <f t="shared" si="114"/>
        <v>271.72253726004334</v>
      </c>
      <c r="K965" s="89">
        <f t="shared" si="115"/>
        <v>271.72253726004334</v>
      </c>
      <c r="L965" s="123">
        <f t="shared" si="111"/>
        <v>472.26699999999994</v>
      </c>
    </row>
    <row r="966" spans="5:12" x14ac:dyDescent="0.25">
      <c r="E966" s="5">
        <v>944</v>
      </c>
      <c r="F966" s="114">
        <f t="shared" si="116"/>
        <v>472.26699999999994</v>
      </c>
      <c r="G966" s="7">
        <f t="shared" si="110"/>
        <v>743.98953726004333</v>
      </c>
      <c r="H966" s="90">
        <f t="shared" si="112"/>
        <v>200.54446273995663</v>
      </c>
      <c r="I966" s="41">
        <f t="shared" si="113"/>
        <v>543.44507452008668</v>
      </c>
      <c r="J966" s="42">
        <f t="shared" si="114"/>
        <v>271.72253726004334</v>
      </c>
      <c r="K966" s="89">
        <f t="shared" si="115"/>
        <v>271.72253726004334</v>
      </c>
      <c r="L966" s="123">
        <f t="shared" si="111"/>
        <v>472.26699999999994</v>
      </c>
    </row>
    <row r="967" spans="5:12" x14ac:dyDescent="0.25">
      <c r="E967" s="5">
        <v>945</v>
      </c>
      <c r="F967" s="114">
        <f t="shared" si="116"/>
        <v>472.26699999999994</v>
      </c>
      <c r="G967" s="7">
        <f t="shared" si="110"/>
        <v>743.98953726004333</v>
      </c>
      <c r="H967" s="90">
        <f t="shared" si="112"/>
        <v>200.54446273995663</v>
      </c>
      <c r="I967" s="41">
        <f t="shared" si="113"/>
        <v>543.44507452008668</v>
      </c>
      <c r="J967" s="42">
        <f t="shared" si="114"/>
        <v>271.72253726004334</v>
      </c>
      <c r="K967" s="89">
        <f t="shared" si="115"/>
        <v>271.72253726004334</v>
      </c>
      <c r="L967" s="123">
        <f t="shared" si="111"/>
        <v>472.26699999999994</v>
      </c>
    </row>
    <row r="968" spans="5:12" x14ac:dyDescent="0.25">
      <c r="E968" s="5">
        <v>946</v>
      </c>
      <c r="F968" s="114">
        <f t="shared" si="116"/>
        <v>472.26699999999994</v>
      </c>
      <c r="G968" s="7">
        <f t="shared" si="110"/>
        <v>743.98953726004333</v>
      </c>
      <c r="H968" s="90">
        <f t="shared" si="112"/>
        <v>200.54446273995663</v>
      </c>
      <c r="I968" s="41">
        <f t="shared" si="113"/>
        <v>543.44507452008668</v>
      </c>
      <c r="J968" s="42">
        <f t="shared" si="114"/>
        <v>271.72253726004334</v>
      </c>
      <c r="K968" s="89">
        <f t="shared" si="115"/>
        <v>271.72253726004334</v>
      </c>
      <c r="L968" s="123">
        <f t="shared" si="111"/>
        <v>472.26699999999994</v>
      </c>
    </row>
    <row r="969" spans="5:12" x14ac:dyDescent="0.25">
      <c r="E969" s="5">
        <v>947</v>
      </c>
      <c r="F969" s="114">
        <f t="shared" si="116"/>
        <v>472.26699999999994</v>
      </c>
      <c r="G969" s="7">
        <f t="shared" si="110"/>
        <v>743.98953726004333</v>
      </c>
      <c r="H969" s="90">
        <f t="shared" si="112"/>
        <v>200.54446273995663</v>
      </c>
      <c r="I969" s="41">
        <f t="shared" si="113"/>
        <v>543.44507452008668</v>
      </c>
      <c r="J969" s="42">
        <f t="shared" si="114"/>
        <v>271.72253726004334</v>
      </c>
      <c r="K969" s="89">
        <f t="shared" si="115"/>
        <v>271.72253726004334</v>
      </c>
      <c r="L969" s="123">
        <f t="shared" si="111"/>
        <v>472.26699999999994</v>
      </c>
    </row>
    <row r="970" spans="5:12" x14ac:dyDescent="0.25">
      <c r="E970" s="5">
        <v>948</v>
      </c>
      <c r="F970" s="114">
        <f t="shared" si="116"/>
        <v>472.26699999999994</v>
      </c>
      <c r="G970" s="7">
        <f t="shared" si="110"/>
        <v>743.98953726004333</v>
      </c>
      <c r="H970" s="90">
        <f t="shared" si="112"/>
        <v>200.54446273995663</v>
      </c>
      <c r="I970" s="41">
        <f t="shared" si="113"/>
        <v>543.44507452008668</v>
      </c>
      <c r="J970" s="42">
        <f t="shared" si="114"/>
        <v>271.72253726004334</v>
      </c>
      <c r="K970" s="89">
        <f t="shared" si="115"/>
        <v>271.72253726004334</v>
      </c>
      <c r="L970" s="123">
        <f t="shared" si="111"/>
        <v>472.26699999999994</v>
      </c>
    </row>
    <row r="971" spans="5:12" x14ac:dyDescent="0.25">
      <c r="E971" s="5">
        <v>949</v>
      </c>
      <c r="F971" s="114">
        <f t="shared" si="116"/>
        <v>472.26699999999994</v>
      </c>
      <c r="G971" s="7">
        <f t="shared" si="110"/>
        <v>743.98953726004333</v>
      </c>
      <c r="H971" s="90">
        <f t="shared" si="112"/>
        <v>200.54446273995663</v>
      </c>
      <c r="I971" s="41">
        <f t="shared" si="113"/>
        <v>543.44507452008668</v>
      </c>
      <c r="J971" s="42">
        <f t="shared" si="114"/>
        <v>271.72253726004334</v>
      </c>
      <c r="K971" s="89">
        <f t="shared" si="115"/>
        <v>271.72253726004334</v>
      </c>
      <c r="L971" s="123">
        <f t="shared" si="111"/>
        <v>472.26699999999994</v>
      </c>
    </row>
    <row r="972" spans="5:12" x14ac:dyDescent="0.25">
      <c r="E972" s="5">
        <v>950</v>
      </c>
      <c r="F972" s="114">
        <f t="shared" si="116"/>
        <v>472.26699999999994</v>
      </c>
      <c r="G972" s="7">
        <f t="shared" si="110"/>
        <v>743.98953726004333</v>
      </c>
      <c r="H972" s="90">
        <f t="shared" si="112"/>
        <v>200.54446273995663</v>
      </c>
      <c r="I972" s="41">
        <f t="shared" si="113"/>
        <v>543.44507452008668</v>
      </c>
      <c r="J972" s="42">
        <f t="shared" si="114"/>
        <v>271.72253726004334</v>
      </c>
      <c r="K972" s="89">
        <f t="shared" si="115"/>
        <v>271.72253726004334</v>
      </c>
      <c r="L972" s="123">
        <f t="shared" si="111"/>
        <v>472.26699999999994</v>
      </c>
    </row>
    <row r="973" spans="5:12" x14ac:dyDescent="0.25">
      <c r="E973" s="5">
        <v>951</v>
      </c>
      <c r="F973" s="114">
        <f t="shared" si="116"/>
        <v>472.26699999999994</v>
      </c>
      <c r="G973" s="7">
        <f t="shared" si="110"/>
        <v>743.98953726004333</v>
      </c>
      <c r="H973" s="90">
        <f t="shared" si="112"/>
        <v>200.54446273995663</v>
      </c>
      <c r="I973" s="41">
        <f t="shared" si="113"/>
        <v>543.44507452008668</v>
      </c>
      <c r="J973" s="42">
        <f t="shared" si="114"/>
        <v>271.72253726004334</v>
      </c>
      <c r="K973" s="89">
        <f t="shared" si="115"/>
        <v>271.72253726004334</v>
      </c>
      <c r="L973" s="123">
        <f t="shared" si="111"/>
        <v>472.26699999999994</v>
      </c>
    </row>
    <row r="974" spans="5:12" x14ac:dyDescent="0.25">
      <c r="E974" s="5">
        <v>952</v>
      </c>
      <c r="F974" s="114">
        <f t="shared" si="116"/>
        <v>472.26699999999994</v>
      </c>
      <c r="G974" s="7">
        <f t="shared" si="110"/>
        <v>743.98953726004333</v>
      </c>
      <c r="H974" s="90">
        <f t="shared" si="112"/>
        <v>200.54446273995663</v>
      </c>
      <c r="I974" s="41">
        <f t="shared" si="113"/>
        <v>543.44507452008668</v>
      </c>
      <c r="J974" s="42">
        <f t="shared" si="114"/>
        <v>271.72253726004334</v>
      </c>
      <c r="K974" s="89">
        <f t="shared" si="115"/>
        <v>271.72253726004334</v>
      </c>
      <c r="L974" s="123">
        <f t="shared" si="111"/>
        <v>472.26699999999994</v>
      </c>
    </row>
    <row r="975" spans="5:12" x14ac:dyDescent="0.25">
      <c r="E975" s="5">
        <v>953</v>
      </c>
      <c r="F975" s="114">
        <f t="shared" si="116"/>
        <v>472.26699999999994</v>
      </c>
      <c r="G975" s="7">
        <f t="shared" si="110"/>
        <v>743.98953726004333</v>
      </c>
      <c r="H975" s="90">
        <f t="shared" si="112"/>
        <v>200.54446273995663</v>
      </c>
      <c r="I975" s="41">
        <f t="shared" si="113"/>
        <v>543.44507452008668</v>
      </c>
      <c r="J975" s="42">
        <f t="shared" si="114"/>
        <v>271.72253726004334</v>
      </c>
      <c r="K975" s="89">
        <f t="shared" si="115"/>
        <v>271.72253726004334</v>
      </c>
      <c r="L975" s="123">
        <f t="shared" si="111"/>
        <v>472.26699999999994</v>
      </c>
    </row>
    <row r="976" spans="5:12" x14ac:dyDescent="0.25">
      <c r="E976" s="5">
        <v>954</v>
      </c>
      <c r="F976" s="114">
        <f t="shared" si="116"/>
        <v>472.26699999999994</v>
      </c>
      <c r="G976" s="7">
        <f t="shared" si="110"/>
        <v>743.98953726004333</v>
      </c>
      <c r="H976" s="90">
        <f t="shared" si="112"/>
        <v>200.54446273995663</v>
      </c>
      <c r="I976" s="41">
        <f t="shared" si="113"/>
        <v>543.44507452008668</v>
      </c>
      <c r="J976" s="42">
        <f t="shared" si="114"/>
        <v>271.72253726004334</v>
      </c>
      <c r="K976" s="89">
        <f t="shared" si="115"/>
        <v>271.72253726004334</v>
      </c>
      <c r="L976" s="123">
        <f t="shared" si="111"/>
        <v>472.26699999999994</v>
      </c>
    </row>
    <row r="977" spans="5:12" x14ac:dyDescent="0.25">
      <c r="E977" s="5">
        <v>955</v>
      </c>
      <c r="F977" s="114">
        <f t="shared" si="116"/>
        <v>472.26699999999994</v>
      </c>
      <c r="G977" s="7">
        <f t="shared" si="110"/>
        <v>743.98953726004333</v>
      </c>
      <c r="H977" s="90">
        <f t="shared" si="112"/>
        <v>200.54446273995663</v>
      </c>
      <c r="I977" s="41">
        <f t="shared" si="113"/>
        <v>543.44507452008668</v>
      </c>
      <c r="J977" s="42">
        <f t="shared" si="114"/>
        <v>271.72253726004334</v>
      </c>
      <c r="K977" s="89">
        <f t="shared" si="115"/>
        <v>271.72253726004334</v>
      </c>
      <c r="L977" s="123">
        <f t="shared" si="111"/>
        <v>472.26699999999994</v>
      </c>
    </row>
    <row r="978" spans="5:12" x14ac:dyDescent="0.25">
      <c r="E978" s="5">
        <v>956</v>
      </c>
      <c r="F978" s="114">
        <f t="shared" si="116"/>
        <v>472.26699999999994</v>
      </c>
      <c r="G978" s="7">
        <f t="shared" ref="G978:G1022" si="117">F978+K977</f>
        <v>743.98953726004333</v>
      </c>
      <c r="H978" s="90">
        <f t="shared" si="112"/>
        <v>200.54446273995663</v>
      </c>
      <c r="I978" s="41">
        <f t="shared" si="113"/>
        <v>543.44507452008668</v>
      </c>
      <c r="J978" s="42">
        <f t="shared" si="114"/>
        <v>271.72253726004334</v>
      </c>
      <c r="K978" s="89">
        <f t="shared" si="115"/>
        <v>271.72253726004334</v>
      </c>
      <c r="L978" s="123">
        <f t="shared" ref="L978:L1022" si="118">H978+J978</f>
        <v>472.26699999999994</v>
      </c>
    </row>
    <row r="979" spans="5:12" x14ac:dyDescent="0.25">
      <c r="E979" s="5">
        <v>957</v>
      </c>
      <c r="F979" s="114">
        <f t="shared" si="116"/>
        <v>472.26699999999994</v>
      </c>
      <c r="G979" s="7">
        <f t="shared" si="117"/>
        <v>743.98953726004333</v>
      </c>
      <c r="H979" s="90">
        <f t="shared" si="112"/>
        <v>200.54446273995663</v>
      </c>
      <c r="I979" s="41">
        <f t="shared" si="113"/>
        <v>543.44507452008668</v>
      </c>
      <c r="J979" s="42">
        <f t="shared" si="114"/>
        <v>271.72253726004334</v>
      </c>
      <c r="K979" s="89">
        <f t="shared" si="115"/>
        <v>271.72253726004334</v>
      </c>
      <c r="L979" s="123">
        <f t="shared" si="118"/>
        <v>472.26699999999994</v>
      </c>
    </row>
    <row r="980" spans="5:12" x14ac:dyDescent="0.25">
      <c r="E980" s="5">
        <v>958</v>
      </c>
      <c r="F980" s="114">
        <f t="shared" si="116"/>
        <v>472.26699999999994</v>
      </c>
      <c r="G980" s="7">
        <f t="shared" si="117"/>
        <v>743.98953726004333</v>
      </c>
      <c r="H980" s="90">
        <f t="shared" si="112"/>
        <v>200.54446273995663</v>
      </c>
      <c r="I980" s="41">
        <f t="shared" si="113"/>
        <v>543.44507452008668</v>
      </c>
      <c r="J980" s="42">
        <f t="shared" si="114"/>
        <v>271.72253726004334</v>
      </c>
      <c r="K980" s="89">
        <f t="shared" si="115"/>
        <v>271.72253726004334</v>
      </c>
      <c r="L980" s="123">
        <f t="shared" si="118"/>
        <v>472.26699999999994</v>
      </c>
    </row>
    <row r="981" spans="5:12" x14ac:dyDescent="0.25">
      <c r="E981" s="5">
        <v>959</v>
      </c>
      <c r="F981" s="114">
        <f t="shared" si="116"/>
        <v>472.26699999999994</v>
      </c>
      <c r="G981" s="7">
        <f t="shared" si="117"/>
        <v>743.98953726004333</v>
      </c>
      <c r="H981" s="90">
        <f t="shared" si="112"/>
        <v>200.54446273995663</v>
      </c>
      <c r="I981" s="41">
        <f t="shared" si="113"/>
        <v>543.44507452008668</v>
      </c>
      <c r="J981" s="42">
        <f t="shared" si="114"/>
        <v>271.72253726004334</v>
      </c>
      <c r="K981" s="89">
        <f t="shared" si="115"/>
        <v>271.72253726004334</v>
      </c>
      <c r="L981" s="123">
        <f t="shared" si="118"/>
        <v>472.26699999999994</v>
      </c>
    </row>
    <row r="982" spans="5:12" x14ac:dyDescent="0.25">
      <c r="E982" s="5">
        <v>960</v>
      </c>
      <c r="F982" s="114">
        <f t="shared" si="116"/>
        <v>472.26699999999994</v>
      </c>
      <c r="G982" s="7">
        <f t="shared" si="117"/>
        <v>743.98953726004333</v>
      </c>
      <c r="H982" s="90">
        <f t="shared" si="112"/>
        <v>200.54446273995663</v>
      </c>
      <c r="I982" s="41">
        <f t="shared" si="113"/>
        <v>543.44507452008668</v>
      </c>
      <c r="J982" s="42">
        <f t="shared" si="114"/>
        <v>271.72253726004334</v>
      </c>
      <c r="K982" s="89">
        <f t="shared" si="115"/>
        <v>271.72253726004334</v>
      </c>
      <c r="L982" s="123">
        <f t="shared" si="118"/>
        <v>472.26699999999994</v>
      </c>
    </row>
    <row r="983" spans="5:12" x14ac:dyDescent="0.25">
      <c r="E983" s="5">
        <v>961</v>
      </c>
      <c r="F983" s="114">
        <f t="shared" si="116"/>
        <v>472.26699999999994</v>
      </c>
      <c r="G983" s="7">
        <f t="shared" si="117"/>
        <v>743.98953726004333</v>
      </c>
      <c r="H983" s="90">
        <f t="shared" ref="H983:H1046" si="119">G983*$H$2</f>
        <v>200.54446273995663</v>
      </c>
      <c r="I983" s="41">
        <f t="shared" ref="I983:I1046" si="120">G983*$I$2</f>
        <v>543.44507452008668</v>
      </c>
      <c r="J983" s="42">
        <f t="shared" ref="J983:J1046" si="121">I983*$J$2</f>
        <v>271.72253726004334</v>
      </c>
      <c r="K983" s="89">
        <f t="shared" ref="K983:K1046" si="122">I983*$K$2</f>
        <v>271.72253726004334</v>
      </c>
      <c r="L983" s="123">
        <f t="shared" si="118"/>
        <v>472.26699999999994</v>
      </c>
    </row>
    <row r="984" spans="5:12" x14ac:dyDescent="0.25">
      <c r="E984" s="5">
        <v>962</v>
      </c>
      <c r="F984" s="114">
        <f t="shared" si="116"/>
        <v>472.26699999999994</v>
      </c>
      <c r="G984" s="7">
        <f t="shared" si="117"/>
        <v>743.98953726004333</v>
      </c>
      <c r="H984" s="90">
        <f t="shared" si="119"/>
        <v>200.54446273995663</v>
      </c>
      <c r="I984" s="41">
        <f t="shared" si="120"/>
        <v>543.44507452008668</v>
      </c>
      <c r="J984" s="42">
        <f t="shared" si="121"/>
        <v>271.72253726004334</v>
      </c>
      <c r="K984" s="89">
        <f t="shared" si="122"/>
        <v>271.72253726004334</v>
      </c>
      <c r="L984" s="123">
        <f t="shared" si="118"/>
        <v>472.26699999999994</v>
      </c>
    </row>
    <row r="985" spans="5:12" x14ac:dyDescent="0.25">
      <c r="E985" s="5">
        <v>963</v>
      </c>
      <c r="F985" s="114">
        <f t="shared" si="116"/>
        <v>472.26699999999994</v>
      </c>
      <c r="G985" s="7">
        <f t="shared" si="117"/>
        <v>743.98953726004333</v>
      </c>
      <c r="H985" s="90">
        <f t="shared" si="119"/>
        <v>200.54446273995663</v>
      </c>
      <c r="I985" s="41">
        <f t="shared" si="120"/>
        <v>543.44507452008668</v>
      </c>
      <c r="J985" s="42">
        <f t="shared" si="121"/>
        <v>271.72253726004334</v>
      </c>
      <c r="K985" s="89">
        <f t="shared" si="122"/>
        <v>271.72253726004334</v>
      </c>
      <c r="L985" s="123">
        <f t="shared" si="118"/>
        <v>472.26699999999994</v>
      </c>
    </row>
    <row r="986" spans="5:12" x14ac:dyDescent="0.25">
      <c r="E986" s="5">
        <v>964</v>
      </c>
      <c r="F986" s="114">
        <f t="shared" si="116"/>
        <v>472.26699999999994</v>
      </c>
      <c r="G986" s="7">
        <f t="shared" si="117"/>
        <v>743.98953726004333</v>
      </c>
      <c r="H986" s="90">
        <f t="shared" si="119"/>
        <v>200.54446273995663</v>
      </c>
      <c r="I986" s="41">
        <f t="shared" si="120"/>
        <v>543.44507452008668</v>
      </c>
      <c r="J986" s="42">
        <f t="shared" si="121"/>
        <v>271.72253726004334</v>
      </c>
      <c r="K986" s="89">
        <f t="shared" si="122"/>
        <v>271.72253726004334</v>
      </c>
      <c r="L986" s="123">
        <f t="shared" si="118"/>
        <v>472.26699999999994</v>
      </c>
    </row>
    <row r="987" spans="5:12" x14ac:dyDescent="0.25">
      <c r="E987" s="5">
        <v>965</v>
      </c>
      <c r="F987" s="114">
        <f t="shared" ref="F987:F1050" si="123">F$3</f>
        <v>472.26699999999994</v>
      </c>
      <c r="G987" s="7">
        <f t="shared" si="117"/>
        <v>743.98953726004333</v>
      </c>
      <c r="H987" s="90">
        <f t="shared" si="119"/>
        <v>200.54446273995663</v>
      </c>
      <c r="I987" s="41">
        <f t="shared" si="120"/>
        <v>543.44507452008668</v>
      </c>
      <c r="J987" s="42">
        <f t="shared" si="121"/>
        <v>271.72253726004334</v>
      </c>
      <c r="K987" s="89">
        <f t="shared" si="122"/>
        <v>271.72253726004334</v>
      </c>
      <c r="L987" s="123">
        <f t="shared" si="118"/>
        <v>472.26699999999994</v>
      </c>
    </row>
    <row r="988" spans="5:12" x14ac:dyDescent="0.25">
      <c r="E988" s="5">
        <v>966</v>
      </c>
      <c r="F988" s="114">
        <f t="shared" si="123"/>
        <v>472.26699999999994</v>
      </c>
      <c r="G988" s="7">
        <f t="shared" si="117"/>
        <v>743.98953726004333</v>
      </c>
      <c r="H988" s="90">
        <f t="shared" si="119"/>
        <v>200.54446273995663</v>
      </c>
      <c r="I988" s="41">
        <f t="shared" si="120"/>
        <v>543.44507452008668</v>
      </c>
      <c r="J988" s="42">
        <f t="shared" si="121"/>
        <v>271.72253726004334</v>
      </c>
      <c r="K988" s="89">
        <f t="shared" si="122"/>
        <v>271.72253726004334</v>
      </c>
      <c r="L988" s="123">
        <f t="shared" si="118"/>
        <v>472.26699999999994</v>
      </c>
    </row>
    <row r="989" spans="5:12" x14ac:dyDescent="0.25">
      <c r="E989" s="5">
        <v>967</v>
      </c>
      <c r="F989" s="114">
        <f t="shared" si="123"/>
        <v>472.26699999999994</v>
      </c>
      <c r="G989" s="7">
        <f t="shared" si="117"/>
        <v>743.98953726004333</v>
      </c>
      <c r="H989" s="90">
        <f t="shared" si="119"/>
        <v>200.54446273995663</v>
      </c>
      <c r="I989" s="41">
        <f t="shared" si="120"/>
        <v>543.44507452008668</v>
      </c>
      <c r="J989" s="42">
        <f t="shared" si="121"/>
        <v>271.72253726004334</v>
      </c>
      <c r="K989" s="89">
        <f t="shared" si="122"/>
        <v>271.72253726004334</v>
      </c>
      <c r="L989" s="123">
        <f t="shared" si="118"/>
        <v>472.26699999999994</v>
      </c>
    </row>
    <row r="990" spans="5:12" x14ac:dyDescent="0.25">
      <c r="E990" s="5">
        <v>968</v>
      </c>
      <c r="F990" s="114">
        <f t="shared" si="123"/>
        <v>472.26699999999994</v>
      </c>
      <c r="G990" s="7">
        <f t="shared" si="117"/>
        <v>743.98953726004333</v>
      </c>
      <c r="H990" s="90">
        <f t="shared" si="119"/>
        <v>200.54446273995663</v>
      </c>
      <c r="I990" s="41">
        <f t="shared" si="120"/>
        <v>543.44507452008668</v>
      </c>
      <c r="J990" s="42">
        <f t="shared" si="121"/>
        <v>271.72253726004334</v>
      </c>
      <c r="K990" s="89">
        <f t="shared" si="122"/>
        <v>271.72253726004334</v>
      </c>
      <c r="L990" s="123">
        <f t="shared" si="118"/>
        <v>472.26699999999994</v>
      </c>
    </row>
    <row r="991" spans="5:12" x14ac:dyDescent="0.25">
      <c r="E991" s="5">
        <v>969</v>
      </c>
      <c r="F991" s="114">
        <f t="shared" si="123"/>
        <v>472.26699999999994</v>
      </c>
      <c r="G991" s="7">
        <f t="shared" si="117"/>
        <v>743.98953726004333</v>
      </c>
      <c r="H991" s="90">
        <f t="shared" si="119"/>
        <v>200.54446273995663</v>
      </c>
      <c r="I991" s="41">
        <f t="shared" si="120"/>
        <v>543.44507452008668</v>
      </c>
      <c r="J991" s="42">
        <f t="shared" si="121"/>
        <v>271.72253726004334</v>
      </c>
      <c r="K991" s="89">
        <f t="shared" si="122"/>
        <v>271.72253726004334</v>
      </c>
      <c r="L991" s="123">
        <f t="shared" si="118"/>
        <v>472.26699999999994</v>
      </c>
    </row>
    <row r="992" spans="5:12" x14ac:dyDescent="0.25">
      <c r="E992" s="5">
        <v>970</v>
      </c>
      <c r="F992" s="114">
        <f t="shared" si="123"/>
        <v>472.26699999999994</v>
      </c>
      <c r="G992" s="7">
        <f t="shared" si="117"/>
        <v>743.98953726004333</v>
      </c>
      <c r="H992" s="90">
        <f t="shared" si="119"/>
        <v>200.54446273995663</v>
      </c>
      <c r="I992" s="41">
        <f t="shared" si="120"/>
        <v>543.44507452008668</v>
      </c>
      <c r="J992" s="42">
        <f t="shared" si="121"/>
        <v>271.72253726004334</v>
      </c>
      <c r="K992" s="89">
        <f t="shared" si="122"/>
        <v>271.72253726004334</v>
      </c>
      <c r="L992" s="123">
        <f t="shared" si="118"/>
        <v>472.26699999999994</v>
      </c>
    </row>
    <row r="993" spans="5:12" x14ac:dyDescent="0.25">
      <c r="E993" s="5">
        <v>971</v>
      </c>
      <c r="F993" s="114">
        <f t="shared" si="123"/>
        <v>472.26699999999994</v>
      </c>
      <c r="G993" s="7">
        <f t="shared" si="117"/>
        <v>743.98953726004333</v>
      </c>
      <c r="H993" s="90">
        <f t="shared" si="119"/>
        <v>200.54446273995663</v>
      </c>
      <c r="I993" s="41">
        <f t="shared" si="120"/>
        <v>543.44507452008668</v>
      </c>
      <c r="J993" s="42">
        <f t="shared" si="121"/>
        <v>271.72253726004334</v>
      </c>
      <c r="K993" s="89">
        <f t="shared" si="122"/>
        <v>271.72253726004334</v>
      </c>
      <c r="L993" s="123">
        <f t="shared" si="118"/>
        <v>472.26699999999994</v>
      </c>
    </row>
    <row r="994" spans="5:12" x14ac:dyDescent="0.25">
      <c r="E994" s="5">
        <v>972</v>
      </c>
      <c r="F994" s="114">
        <f t="shared" si="123"/>
        <v>472.26699999999994</v>
      </c>
      <c r="G994" s="7">
        <f t="shared" si="117"/>
        <v>743.98953726004333</v>
      </c>
      <c r="H994" s="90">
        <f t="shared" si="119"/>
        <v>200.54446273995663</v>
      </c>
      <c r="I994" s="41">
        <f t="shared" si="120"/>
        <v>543.44507452008668</v>
      </c>
      <c r="J994" s="42">
        <f t="shared" si="121"/>
        <v>271.72253726004334</v>
      </c>
      <c r="K994" s="89">
        <f t="shared" si="122"/>
        <v>271.72253726004334</v>
      </c>
      <c r="L994" s="123">
        <f t="shared" si="118"/>
        <v>472.26699999999994</v>
      </c>
    </row>
    <row r="995" spans="5:12" x14ac:dyDescent="0.25">
      <c r="E995" s="5">
        <v>973</v>
      </c>
      <c r="F995" s="114">
        <f t="shared" si="123"/>
        <v>472.26699999999994</v>
      </c>
      <c r="G995" s="7">
        <f t="shared" si="117"/>
        <v>743.98953726004333</v>
      </c>
      <c r="H995" s="90">
        <f t="shared" si="119"/>
        <v>200.54446273995663</v>
      </c>
      <c r="I995" s="41">
        <f t="shared" si="120"/>
        <v>543.44507452008668</v>
      </c>
      <c r="J995" s="42">
        <f t="shared" si="121"/>
        <v>271.72253726004334</v>
      </c>
      <c r="K995" s="89">
        <f t="shared" si="122"/>
        <v>271.72253726004334</v>
      </c>
      <c r="L995" s="123">
        <f t="shared" si="118"/>
        <v>472.26699999999994</v>
      </c>
    </row>
    <row r="996" spans="5:12" x14ac:dyDescent="0.25">
      <c r="E996" s="5">
        <v>974</v>
      </c>
      <c r="F996" s="114">
        <f t="shared" si="123"/>
        <v>472.26699999999994</v>
      </c>
      <c r="G996" s="7">
        <f t="shared" si="117"/>
        <v>743.98953726004333</v>
      </c>
      <c r="H996" s="90">
        <f t="shared" si="119"/>
        <v>200.54446273995663</v>
      </c>
      <c r="I996" s="41">
        <f t="shared" si="120"/>
        <v>543.44507452008668</v>
      </c>
      <c r="J996" s="42">
        <f t="shared" si="121"/>
        <v>271.72253726004334</v>
      </c>
      <c r="K996" s="89">
        <f t="shared" si="122"/>
        <v>271.72253726004334</v>
      </c>
      <c r="L996" s="123">
        <f t="shared" si="118"/>
        <v>472.26699999999994</v>
      </c>
    </row>
    <row r="997" spans="5:12" x14ac:dyDescent="0.25">
      <c r="E997" s="5">
        <v>975</v>
      </c>
      <c r="F997" s="114">
        <f t="shared" si="123"/>
        <v>472.26699999999994</v>
      </c>
      <c r="G997" s="7">
        <f t="shared" si="117"/>
        <v>743.98953726004333</v>
      </c>
      <c r="H997" s="90">
        <f t="shared" si="119"/>
        <v>200.54446273995663</v>
      </c>
      <c r="I997" s="41">
        <f t="shared" si="120"/>
        <v>543.44507452008668</v>
      </c>
      <c r="J997" s="42">
        <f t="shared" si="121"/>
        <v>271.72253726004334</v>
      </c>
      <c r="K997" s="89">
        <f t="shared" si="122"/>
        <v>271.72253726004334</v>
      </c>
      <c r="L997" s="123">
        <f t="shared" si="118"/>
        <v>472.26699999999994</v>
      </c>
    </row>
    <row r="998" spans="5:12" x14ac:dyDescent="0.25">
      <c r="E998" s="5">
        <v>976</v>
      </c>
      <c r="F998" s="114">
        <f t="shared" si="123"/>
        <v>472.26699999999994</v>
      </c>
      <c r="G998" s="7">
        <f t="shared" si="117"/>
        <v>743.98953726004333</v>
      </c>
      <c r="H998" s="90">
        <f t="shared" si="119"/>
        <v>200.54446273995663</v>
      </c>
      <c r="I998" s="41">
        <f t="shared" si="120"/>
        <v>543.44507452008668</v>
      </c>
      <c r="J998" s="42">
        <f t="shared" si="121"/>
        <v>271.72253726004334</v>
      </c>
      <c r="K998" s="89">
        <f t="shared" si="122"/>
        <v>271.72253726004334</v>
      </c>
      <c r="L998" s="123">
        <f t="shared" si="118"/>
        <v>472.26699999999994</v>
      </c>
    </row>
    <row r="999" spans="5:12" x14ac:dyDescent="0.25">
      <c r="E999" s="5">
        <v>977</v>
      </c>
      <c r="F999" s="114">
        <f t="shared" si="123"/>
        <v>472.26699999999994</v>
      </c>
      <c r="G999" s="7">
        <f t="shared" si="117"/>
        <v>743.98953726004333</v>
      </c>
      <c r="H999" s="90">
        <f t="shared" si="119"/>
        <v>200.54446273995663</v>
      </c>
      <c r="I999" s="41">
        <f t="shared" si="120"/>
        <v>543.44507452008668</v>
      </c>
      <c r="J999" s="42">
        <f t="shared" si="121"/>
        <v>271.72253726004334</v>
      </c>
      <c r="K999" s="89">
        <f t="shared" si="122"/>
        <v>271.72253726004334</v>
      </c>
      <c r="L999" s="123">
        <f t="shared" si="118"/>
        <v>472.26699999999994</v>
      </c>
    </row>
    <row r="1000" spans="5:12" x14ac:dyDescent="0.25">
      <c r="E1000" s="5">
        <v>978</v>
      </c>
      <c r="F1000" s="114">
        <f t="shared" si="123"/>
        <v>472.26699999999994</v>
      </c>
      <c r="G1000" s="7">
        <f t="shared" si="117"/>
        <v>743.98953726004333</v>
      </c>
      <c r="H1000" s="90">
        <f t="shared" si="119"/>
        <v>200.54446273995663</v>
      </c>
      <c r="I1000" s="41">
        <f t="shared" si="120"/>
        <v>543.44507452008668</v>
      </c>
      <c r="J1000" s="42">
        <f t="shared" si="121"/>
        <v>271.72253726004334</v>
      </c>
      <c r="K1000" s="89">
        <f t="shared" si="122"/>
        <v>271.72253726004334</v>
      </c>
      <c r="L1000" s="123">
        <f t="shared" si="118"/>
        <v>472.26699999999994</v>
      </c>
    </row>
    <row r="1001" spans="5:12" x14ac:dyDescent="0.25">
      <c r="E1001" s="5">
        <v>979</v>
      </c>
      <c r="F1001" s="114">
        <f t="shared" si="123"/>
        <v>472.26699999999994</v>
      </c>
      <c r="G1001" s="7">
        <f t="shared" si="117"/>
        <v>743.98953726004333</v>
      </c>
      <c r="H1001" s="90">
        <f t="shared" si="119"/>
        <v>200.54446273995663</v>
      </c>
      <c r="I1001" s="41">
        <f t="shared" si="120"/>
        <v>543.44507452008668</v>
      </c>
      <c r="J1001" s="42">
        <f t="shared" si="121"/>
        <v>271.72253726004334</v>
      </c>
      <c r="K1001" s="89">
        <f t="shared" si="122"/>
        <v>271.72253726004334</v>
      </c>
      <c r="L1001" s="123">
        <f t="shared" si="118"/>
        <v>472.26699999999994</v>
      </c>
    </row>
    <row r="1002" spans="5:12" x14ac:dyDescent="0.25">
      <c r="E1002" s="5">
        <v>980</v>
      </c>
      <c r="F1002" s="114">
        <f t="shared" si="123"/>
        <v>472.26699999999994</v>
      </c>
      <c r="G1002" s="7">
        <f t="shared" si="117"/>
        <v>743.98953726004333</v>
      </c>
      <c r="H1002" s="90">
        <f t="shared" si="119"/>
        <v>200.54446273995663</v>
      </c>
      <c r="I1002" s="41">
        <f t="shared" si="120"/>
        <v>543.44507452008668</v>
      </c>
      <c r="J1002" s="42">
        <f t="shared" si="121"/>
        <v>271.72253726004334</v>
      </c>
      <c r="K1002" s="89">
        <f t="shared" si="122"/>
        <v>271.72253726004334</v>
      </c>
      <c r="L1002" s="123">
        <f t="shared" si="118"/>
        <v>472.26699999999994</v>
      </c>
    </row>
    <row r="1003" spans="5:12" x14ac:dyDescent="0.25">
      <c r="E1003" s="5">
        <v>981</v>
      </c>
      <c r="F1003" s="114">
        <f t="shared" si="123"/>
        <v>472.26699999999994</v>
      </c>
      <c r="G1003" s="7">
        <f t="shared" si="117"/>
        <v>743.98953726004333</v>
      </c>
      <c r="H1003" s="90">
        <f t="shared" si="119"/>
        <v>200.54446273995663</v>
      </c>
      <c r="I1003" s="41">
        <f t="shared" si="120"/>
        <v>543.44507452008668</v>
      </c>
      <c r="J1003" s="42">
        <f t="shared" si="121"/>
        <v>271.72253726004334</v>
      </c>
      <c r="K1003" s="89">
        <f t="shared" si="122"/>
        <v>271.72253726004334</v>
      </c>
      <c r="L1003" s="123">
        <f t="shared" si="118"/>
        <v>472.26699999999994</v>
      </c>
    </row>
    <row r="1004" spans="5:12" x14ac:dyDescent="0.25">
      <c r="E1004" s="5">
        <v>982</v>
      </c>
      <c r="F1004" s="114">
        <f t="shared" si="123"/>
        <v>472.26699999999994</v>
      </c>
      <c r="G1004" s="7">
        <f t="shared" si="117"/>
        <v>743.98953726004333</v>
      </c>
      <c r="H1004" s="90">
        <f t="shared" si="119"/>
        <v>200.54446273995663</v>
      </c>
      <c r="I1004" s="41">
        <f t="shared" si="120"/>
        <v>543.44507452008668</v>
      </c>
      <c r="J1004" s="42">
        <f t="shared" si="121"/>
        <v>271.72253726004334</v>
      </c>
      <c r="K1004" s="89">
        <f t="shared" si="122"/>
        <v>271.72253726004334</v>
      </c>
      <c r="L1004" s="123">
        <f t="shared" si="118"/>
        <v>472.26699999999994</v>
      </c>
    </row>
    <row r="1005" spans="5:12" x14ac:dyDescent="0.25">
      <c r="E1005" s="5">
        <v>983</v>
      </c>
      <c r="F1005" s="114">
        <f t="shared" si="123"/>
        <v>472.26699999999994</v>
      </c>
      <c r="G1005" s="7">
        <f t="shared" si="117"/>
        <v>743.98953726004333</v>
      </c>
      <c r="H1005" s="90">
        <f t="shared" si="119"/>
        <v>200.54446273995663</v>
      </c>
      <c r="I1005" s="41">
        <f t="shared" si="120"/>
        <v>543.44507452008668</v>
      </c>
      <c r="J1005" s="42">
        <f t="shared" si="121"/>
        <v>271.72253726004334</v>
      </c>
      <c r="K1005" s="89">
        <f t="shared" si="122"/>
        <v>271.72253726004334</v>
      </c>
      <c r="L1005" s="123">
        <f t="shared" si="118"/>
        <v>472.26699999999994</v>
      </c>
    </row>
    <row r="1006" spans="5:12" x14ac:dyDescent="0.25">
      <c r="E1006" s="5">
        <v>984</v>
      </c>
      <c r="F1006" s="114">
        <f t="shared" si="123"/>
        <v>472.26699999999994</v>
      </c>
      <c r="G1006" s="7">
        <f t="shared" si="117"/>
        <v>743.98953726004333</v>
      </c>
      <c r="H1006" s="90">
        <f t="shared" si="119"/>
        <v>200.54446273995663</v>
      </c>
      <c r="I1006" s="41">
        <f t="shared" si="120"/>
        <v>543.44507452008668</v>
      </c>
      <c r="J1006" s="42">
        <f t="shared" si="121"/>
        <v>271.72253726004334</v>
      </c>
      <c r="K1006" s="89">
        <f t="shared" si="122"/>
        <v>271.72253726004334</v>
      </c>
      <c r="L1006" s="123">
        <f t="shared" si="118"/>
        <v>472.26699999999994</v>
      </c>
    </row>
    <row r="1007" spans="5:12" x14ac:dyDescent="0.25">
      <c r="E1007" s="5">
        <v>985</v>
      </c>
      <c r="F1007" s="114">
        <f t="shared" si="123"/>
        <v>472.26699999999994</v>
      </c>
      <c r="G1007" s="7">
        <f t="shared" si="117"/>
        <v>743.98953726004333</v>
      </c>
      <c r="H1007" s="90">
        <f t="shared" si="119"/>
        <v>200.54446273995663</v>
      </c>
      <c r="I1007" s="41">
        <f t="shared" si="120"/>
        <v>543.44507452008668</v>
      </c>
      <c r="J1007" s="42">
        <f t="shared" si="121"/>
        <v>271.72253726004334</v>
      </c>
      <c r="K1007" s="89">
        <f t="shared" si="122"/>
        <v>271.72253726004334</v>
      </c>
      <c r="L1007" s="123">
        <f t="shared" si="118"/>
        <v>472.26699999999994</v>
      </c>
    </row>
    <row r="1008" spans="5:12" x14ac:dyDescent="0.25">
      <c r="E1008" s="5">
        <v>986</v>
      </c>
      <c r="F1008" s="114">
        <f t="shared" si="123"/>
        <v>472.26699999999994</v>
      </c>
      <c r="G1008" s="7">
        <f t="shared" si="117"/>
        <v>743.98953726004333</v>
      </c>
      <c r="H1008" s="90">
        <f t="shared" si="119"/>
        <v>200.54446273995663</v>
      </c>
      <c r="I1008" s="41">
        <f t="shared" si="120"/>
        <v>543.44507452008668</v>
      </c>
      <c r="J1008" s="42">
        <f t="shared" si="121"/>
        <v>271.72253726004334</v>
      </c>
      <c r="K1008" s="89">
        <f t="shared" si="122"/>
        <v>271.72253726004334</v>
      </c>
      <c r="L1008" s="123">
        <f t="shared" si="118"/>
        <v>472.26699999999994</v>
      </c>
    </row>
    <row r="1009" spans="5:12" x14ac:dyDescent="0.25">
      <c r="E1009" s="5">
        <v>987</v>
      </c>
      <c r="F1009" s="114">
        <f t="shared" si="123"/>
        <v>472.26699999999994</v>
      </c>
      <c r="G1009" s="7">
        <f t="shared" si="117"/>
        <v>743.98953726004333</v>
      </c>
      <c r="H1009" s="90">
        <f t="shared" si="119"/>
        <v>200.54446273995663</v>
      </c>
      <c r="I1009" s="41">
        <f t="shared" si="120"/>
        <v>543.44507452008668</v>
      </c>
      <c r="J1009" s="42">
        <f t="shared" si="121"/>
        <v>271.72253726004334</v>
      </c>
      <c r="K1009" s="89">
        <f t="shared" si="122"/>
        <v>271.72253726004334</v>
      </c>
      <c r="L1009" s="123">
        <f t="shared" si="118"/>
        <v>472.26699999999994</v>
      </c>
    </row>
    <row r="1010" spans="5:12" x14ac:dyDescent="0.25">
      <c r="E1010" s="5">
        <v>988</v>
      </c>
      <c r="F1010" s="114">
        <f t="shared" si="123"/>
        <v>472.26699999999994</v>
      </c>
      <c r="G1010" s="7">
        <f t="shared" si="117"/>
        <v>743.98953726004333</v>
      </c>
      <c r="H1010" s="90">
        <f t="shared" si="119"/>
        <v>200.54446273995663</v>
      </c>
      <c r="I1010" s="41">
        <f t="shared" si="120"/>
        <v>543.44507452008668</v>
      </c>
      <c r="J1010" s="42">
        <f t="shared" si="121"/>
        <v>271.72253726004334</v>
      </c>
      <c r="K1010" s="89">
        <f t="shared" si="122"/>
        <v>271.72253726004334</v>
      </c>
      <c r="L1010" s="123">
        <f t="shared" si="118"/>
        <v>472.26699999999994</v>
      </c>
    </row>
    <row r="1011" spans="5:12" x14ac:dyDescent="0.25">
      <c r="E1011" s="5">
        <v>989</v>
      </c>
      <c r="F1011" s="114">
        <f t="shared" si="123"/>
        <v>472.26699999999994</v>
      </c>
      <c r="G1011" s="7">
        <f t="shared" si="117"/>
        <v>743.98953726004333</v>
      </c>
      <c r="H1011" s="90">
        <f t="shared" si="119"/>
        <v>200.54446273995663</v>
      </c>
      <c r="I1011" s="41">
        <f t="shared" si="120"/>
        <v>543.44507452008668</v>
      </c>
      <c r="J1011" s="42">
        <f t="shared" si="121"/>
        <v>271.72253726004334</v>
      </c>
      <c r="K1011" s="89">
        <f t="shared" si="122"/>
        <v>271.72253726004334</v>
      </c>
      <c r="L1011" s="123">
        <f t="shared" si="118"/>
        <v>472.26699999999994</v>
      </c>
    </row>
    <row r="1012" spans="5:12" x14ac:dyDescent="0.25">
      <c r="E1012" s="5">
        <v>990</v>
      </c>
      <c r="F1012" s="114">
        <f t="shared" si="123"/>
        <v>472.26699999999994</v>
      </c>
      <c r="G1012" s="7">
        <f t="shared" si="117"/>
        <v>743.98953726004333</v>
      </c>
      <c r="H1012" s="90">
        <f t="shared" si="119"/>
        <v>200.54446273995663</v>
      </c>
      <c r="I1012" s="41">
        <f t="shared" si="120"/>
        <v>543.44507452008668</v>
      </c>
      <c r="J1012" s="42">
        <f t="shared" si="121"/>
        <v>271.72253726004334</v>
      </c>
      <c r="K1012" s="89">
        <f t="shared" si="122"/>
        <v>271.72253726004334</v>
      </c>
      <c r="L1012" s="123">
        <f t="shared" si="118"/>
        <v>472.26699999999994</v>
      </c>
    </row>
    <row r="1013" spans="5:12" x14ac:dyDescent="0.25">
      <c r="E1013" s="5">
        <v>991</v>
      </c>
      <c r="F1013" s="114">
        <f t="shared" si="123"/>
        <v>472.26699999999994</v>
      </c>
      <c r="G1013" s="7">
        <f t="shared" si="117"/>
        <v>743.98953726004333</v>
      </c>
      <c r="H1013" s="90">
        <f t="shared" si="119"/>
        <v>200.54446273995663</v>
      </c>
      <c r="I1013" s="41">
        <f t="shared" si="120"/>
        <v>543.44507452008668</v>
      </c>
      <c r="J1013" s="42">
        <f t="shared" si="121"/>
        <v>271.72253726004334</v>
      </c>
      <c r="K1013" s="89">
        <f t="shared" si="122"/>
        <v>271.72253726004334</v>
      </c>
      <c r="L1013" s="123">
        <f t="shared" si="118"/>
        <v>472.26699999999994</v>
      </c>
    </row>
    <row r="1014" spans="5:12" x14ac:dyDescent="0.25">
      <c r="E1014" s="5">
        <v>992</v>
      </c>
      <c r="F1014" s="114">
        <f t="shared" si="123"/>
        <v>472.26699999999994</v>
      </c>
      <c r="G1014" s="7">
        <f t="shared" si="117"/>
        <v>743.98953726004333</v>
      </c>
      <c r="H1014" s="90">
        <f t="shared" si="119"/>
        <v>200.54446273995663</v>
      </c>
      <c r="I1014" s="41">
        <f t="shared" si="120"/>
        <v>543.44507452008668</v>
      </c>
      <c r="J1014" s="42">
        <f t="shared" si="121"/>
        <v>271.72253726004334</v>
      </c>
      <c r="K1014" s="89">
        <f t="shared" si="122"/>
        <v>271.72253726004334</v>
      </c>
      <c r="L1014" s="123">
        <f t="shared" si="118"/>
        <v>472.26699999999994</v>
      </c>
    </row>
    <row r="1015" spans="5:12" x14ac:dyDescent="0.25">
      <c r="E1015" s="5">
        <v>993</v>
      </c>
      <c r="F1015" s="114">
        <f t="shared" si="123"/>
        <v>472.26699999999994</v>
      </c>
      <c r="G1015" s="7">
        <f t="shared" si="117"/>
        <v>743.98953726004333</v>
      </c>
      <c r="H1015" s="90">
        <f t="shared" si="119"/>
        <v>200.54446273995663</v>
      </c>
      <c r="I1015" s="41">
        <f t="shared" si="120"/>
        <v>543.44507452008668</v>
      </c>
      <c r="J1015" s="42">
        <f t="shared" si="121"/>
        <v>271.72253726004334</v>
      </c>
      <c r="K1015" s="89">
        <f t="shared" si="122"/>
        <v>271.72253726004334</v>
      </c>
      <c r="L1015" s="123">
        <f t="shared" si="118"/>
        <v>472.26699999999994</v>
      </c>
    </row>
    <row r="1016" spans="5:12" x14ac:dyDescent="0.25">
      <c r="E1016" s="5">
        <v>994</v>
      </c>
      <c r="F1016" s="114">
        <f t="shared" si="123"/>
        <v>472.26699999999994</v>
      </c>
      <c r="G1016" s="7">
        <f t="shared" si="117"/>
        <v>743.98953726004333</v>
      </c>
      <c r="H1016" s="90">
        <f t="shared" si="119"/>
        <v>200.54446273995663</v>
      </c>
      <c r="I1016" s="41">
        <f t="shared" si="120"/>
        <v>543.44507452008668</v>
      </c>
      <c r="J1016" s="42">
        <f t="shared" si="121"/>
        <v>271.72253726004334</v>
      </c>
      <c r="K1016" s="89">
        <f t="shared" si="122"/>
        <v>271.72253726004334</v>
      </c>
      <c r="L1016" s="123">
        <f t="shared" si="118"/>
        <v>472.26699999999994</v>
      </c>
    </row>
    <row r="1017" spans="5:12" x14ac:dyDescent="0.25">
      <c r="E1017" s="5">
        <v>995</v>
      </c>
      <c r="F1017" s="114">
        <f t="shared" si="123"/>
        <v>472.26699999999994</v>
      </c>
      <c r="G1017" s="7">
        <f t="shared" si="117"/>
        <v>743.98953726004333</v>
      </c>
      <c r="H1017" s="90">
        <f t="shared" si="119"/>
        <v>200.54446273995663</v>
      </c>
      <c r="I1017" s="41">
        <f t="shared" si="120"/>
        <v>543.44507452008668</v>
      </c>
      <c r="J1017" s="42">
        <f t="shared" si="121"/>
        <v>271.72253726004334</v>
      </c>
      <c r="K1017" s="89">
        <f t="shared" si="122"/>
        <v>271.72253726004334</v>
      </c>
      <c r="L1017" s="123">
        <f t="shared" si="118"/>
        <v>472.26699999999994</v>
      </c>
    </row>
    <row r="1018" spans="5:12" x14ac:dyDescent="0.25">
      <c r="E1018" s="5">
        <v>996</v>
      </c>
      <c r="F1018" s="114">
        <f t="shared" si="123"/>
        <v>472.26699999999994</v>
      </c>
      <c r="G1018" s="7">
        <f t="shared" si="117"/>
        <v>743.98953726004333</v>
      </c>
      <c r="H1018" s="90">
        <f t="shared" si="119"/>
        <v>200.54446273995663</v>
      </c>
      <c r="I1018" s="41">
        <f t="shared" si="120"/>
        <v>543.44507452008668</v>
      </c>
      <c r="J1018" s="42">
        <f t="shared" si="121"/>
        <v>271.72253726004334</v>
      </c>
      <c r="K1018" s="89">
        <f t="shared" si="122"/>
        <v>271.72253726004334</v>
      </c>
      <c r="L1018" s="123">
        <f t="shared" si="118"/>
        <v>472.26699999999994</v>
      </c>
    </row>
    <row r="1019" spans="5:12" x14ac:dyDescent="0.25">
      <c r="E1019" s="5">
        <v>997</v>
      </c>
      <c r="F1019" s="114">
        <f t="shared" si="123"/>
        <v>472.26699999999994</v>
      </c>
      <c r="G1019" s="7">
        <f t="shared" si="117"/>
        <v>743.98953726004333</v>
      </c>
      <c r="H1019" s="90">
        <f t="shared" si="119"/>
        <v>200.54446273995663</v>
      </c>
      <c r="I1019" s="41">
        <f t="shared" si="120"/>
        <v>543.44507452008668</v>
      </c>
      <c r="J1019" s="42">
        <f t="shared" si="121"/>
        <v>271.72253726004334</v>
      </c>
      <c r="K1019" s="89">
        <f t="shared" si="122"/>
        <v>271.72253726004334</v>
      </c>
      <c r="L1019" s="123">
        <f t="shared" si="118"/>
        <v>472.26699999999994</v>
      </c>
    </row>
    <row r="1020" spans="5:12" x14ac:dyDescent="0.25">
      <c r="E1020" s="5">
        <v>998</v>
      </c>
      <c r="F1020" s="114">
        <f t="shared" si="123"/>
        <v>472.26699999999994</v>
      </c>
      <c r="G1020" s="7">
        <f t="shared" si="117"/>
        <v>743.98953726004333</v>
      </c>
      <c r="H1020" s="90">
        <f t="shared" si="119"/>
        <v>200.54446273995663</v>
      </c>
      <c r="I1020" s="41">
        <f t="shared" si="120"/>
        <v>543.44507452008668</v>
      </c>
      <c r="J1020" s="42">
        <f t="shared" si="121"/>
        <v>271.72253726004334</v>
      </c>
      <c r="K1020" s="89">
        <f t="shared" si="122"/>
        <v>271.72253726004334</v>
      </c>
      <c r="L1020" s="123">
        <f t="shared" si="118"/>
        <v>472.26699999999994</v>
      </c>
    </row>
    <row r="1021" spans="5:12" x14ac:dyDescent="0.25">
      <c r="E1021" s="5">
        <v>999</v>
      </c>
      <c r="F1021" s="114">
        <f t="shared" si="123"/>
        <v>472.26699999999994</v>
      </c>
      <c r="G1021" s="7">
        <f t="shared" si="117"/>
        <v>743.98953726004333</v>
      </c>
      <c r="H1021" s="90">
        <f t="shared" si="119"/>
        <v>200.54446273995663</v>
      </c>
      <c r="I1021" s="41">
        <f t="shared" si="120"/>
        <v>543.44507452008668</v>
      </c>
      <c r="J1021" s="42">
        <f t="shared" si="121"/>
        <v>271.72253726004334</v>
      </c>
      <c r="K1021" s="89">
        <f t="shared" si="122"/>
        <v>271.72253726004334</v>
      </c>
      <c r="L1021" s="123">
        <f t="shared" si="118"/>
        <v>472.26699999999994</v>
      </c>
    </row>
    <row r="1022" spans="5:12" x14ac:dyDescent="0.25">
      <c r="E1022" s="5">
        <v>1000</v>
      </c>
      <c r="F1022" s="114">
        <f t="shared" si="123"/>
        <v>472.26699999999994</v>
      </c>
      <c r="G1022" s="7">
        <f t="shared" si="117"/>
        <v>743.98953726004333</v>
      </c>
      <c r="H1022" s="90">
        <f t="shared" si="119"/>
        <v>200.54446273995663</v>
      </c>
      <c r="I1022" s="41">
        <f t="shared" si="120"/>
        <v>543.44507452008668</v>
      </c>
      <c r="J1022" s="42">
        <f t="shared" si="121"/>
        <v>271.72253726004334</v>
      </c>
      <c r="K1022" s="89">
        <f t="shared" si="122"/>
        <v>271.72253726004334</v>
      </c>
      <c r="L1022" s="123">
        <f t="shared" si="118"/>
        <v>472.26699999999994</v>
      </c>
    </row>
    <row r="1023" spans="5:12" x14ac:dyDescent="0.25">
      <c r="E1023" s="5">
        <v>1001</v>
      </c>
      <c r="F1023" s="114">
        <f t="shared" si="123"/>
        <v>472.26699999999994</v>
      </c>
      <c r="G1023" s="7">
        <f t="shared" ref="G1023:G1086" si="124">F1023+K1022</f>
        <v>743.98953726004333</v>
      </c>
      <c r="H1023" s="90">
        <f t="shared" si="119"/>
        <v>200.54446273995663</v>
      </c>
      <c r="I1023" s="41">
        <f t="shared" si="120"/>
        <v>543.44507452008668</v>
      </c>
      <c r="J1023" s="42">
        <f t="shared" si="121"/>
        <v>271.72253726004334</v>
      </c>
      <c r="K1023" s="89">
        <f t="shared" si="122"/>
        <v>271.72253726004334</v>
      </c>
      <c r="L1023" s="123">
        <f t="shared" ref="L1023:L1086" si="125">H1023+J1023</f>
        <v>472.26699999999994</v>
      </c>
    </row>
    <row r="1024" spans="5:12" x14ac:dyDescent="0.25">
      <c r="E1024" s="5">
        <v>1002</v>
      </c>
      <c r="F1024" s="114">
        <f t="shared" si="123"/>
        <v>472.26699999999994</v>
      </c>
      <c r="G1024" s="7">
        <f t="shared" si="124"/>
        <v>743.98953726004333</v>
      </c>
      <c r="H1024" s="90">
        <f t="shared" si="119"/>
        <v>200.54446273995663</v>
      </c>
      <c r="I1024" s="41">
        <f t="shared" si="120"/>
        <v>543.44507452008668</v>
      </c>
      <c r="J1024" s="42">
        <f t="shared" si="121"/>
        <v>271.72253726004334</v>
      </c>
      <c r="K1024" s="89">
        <f t="shared" si="122"/>
        <v>271.72253726004334</v>
      </c>
      <c r="L1024" s="123">
        <f t="shared" si="125"/>
        <v>472.26699999999994</v>
      </c>
    </row>
    <row r="1025" spans="5:12" x14ac:dyDescent="0.25">
      <c r="E1025" s="5">
        <v>1003</v>
      </c>
      <c r="F1025" s="114">
        <f t="shared" si="123"/>
        <v>472.26699999999994</v>
      </c>
      <c r="G1025" s="7">
        <f t="shared" si="124"/>
        <v>743.98953726004333</v>
      </c>
      <c r="H1025" s="90">
        <f t="shared" si="119"/>
        <v>200.54446273995663</v>
      </c>
      <c r="I1025" s="41">
        <f t="shared" si="120"/>
        <v>543.44507452008668</v>
      </c>
      <c r="J1025" s="42">
        <f t="shared" si="121"/>
        <v>271.72253726004334</v>
      </c>
      <c r="K1025" s="89">
        <f t="shared" si="122"/>
        <v>271.72253726004334</v>
      </c>
      <c r="L1025" s="123">
        <f t="shared" si="125"/>
        <v>472.26699999999994</v>
      </c>
    </row>
    <row r="1026" spans="5:12" x14ac:dyDescent="0.25">
      <c r="E1026" s="5">
        <v>1004</v>
      </c>
      <c r="F1026" s="114">
        <f t="shared" si="123"/>
        <v>472.26699999999994</v>
      </c>
      <c r="G1026" s="7">
        <f t="shared" si="124"/>
        <v>743.98953726004333</v>
      </c>
      <c r="H1026" s="90">
        <f t="shared" si="119"/>
        <v>200.54446273995663</v>
      </c>
      <c r="I1026" s="41">
        <f t="shared" si="120"/>
        <v>543.44507452008668</v>
      </c>
      <c r="J1026" s="42">
        <f t="shared" si="121"/>
        <v>271.72253726004334</v>
      </c>
      <c r="K1026" s="89">
        <f t="shared" si="122"/>
        <v>271.72253726004334</v>
      </c>
      <c r="L1026" s="123">
        <f t="shared" si="125"/>
        <v>472.26699999999994</v>
      </c>
    </row>
    <row r="1027" spans="5:12" x14ac:dyDescent="0.25">
      <c r="E1027" s="5">
        <v>1005</v>
      </c>
      <c r="F1027" s="114">
        <f t="shared" si="123"/>
        <v>472.26699999999994</v>
      </c>
      <c r="G1027" s="7">
        <f t="shared" si="124"/>
        <v>743.98953726004333</v>
      </c>
      <c r="H1027" s="90">
        <f t="shared" si="119"/>
        <v>200.54446273995663</v>
      </c>
      <c r="I1027" s="41">
        <f t="shared" si="120"/>
        <v>543.44507452008668</v>
      </c>
      <c r="J1027" s="42">
        <f t="shared" si="121"/>
        <v>271.72253726004334</v>
      </c>
      <c r="K1027" s="89">
        <f t="shared" si="122"/>
        <v>271.72253726004334</v>
      </c>
      <c r="L1027" s="123">
        <f t="shared" si="125"/>
        <v>472.26699999999994</v>
      </c>
    </row>
    <row r="1028" spans="5:12" x14ac:dyDescent="0.25">
      <c r="E1028" s="5">
        <v>1006</v>
      </c>
      <c r="F1028" s="114">
        <f t="shared" si="123"/>
        <v>472.26699999999994</v>
      </c>
      <c r="G1028" s="7">
        <f t="shared" si="124"/>
        <v>743.98953726004333</v>
      </c>
      <c r="H1028" s="90">
        <f t="shared" si="119"/>
        <v>200.54446273995663</v>
      </c>
      <c r="I1028" s="41">
        <f t="shared" si="120"/>
        <v>543.44507452008668</v>
      </c>
      <c r="J1028" s="42">
        <f t="shared" si="121"/>
        <v>271.72253726004334</v>
      </c>
      <c r="K1028" s="89">
        <f t="shared" si="122"/>
        <v>271.72253726004334</v>
      </c>
      <c r="L1028" s="123">
        <f t="shared" si="125"/>
        <v>472.26699999999994</v>
      </c>
    </row>
    <row r="1029" spans="5:12" x14ac:dyDescent="0.25">
      <c r="E1029" s="5">
        <v>1007</v>
      </c>
      <c r="F1029" s="114">
        <f t="shared" si="123"/>
        <v>472.26699999999994</v>
      </c>
      <c r="G1029" s="7">
        <f t="shared" si="124"/>
        <v>743.98953726004333</v>
      </c>
      <c r="H1029" s="90">
        <f t="shared" si="119"/>
        <v>200.54446273995663</v>
      </c>
      <c r="I1029" s="41">
        <f t="shared" si="120"/>
        <v>543.44507452008668</v>
      </c>
      <c r="J1029" s="42">
        <f t="shared" si="121"/>
        <v>271.72253726004334</v>
      </c>
      <c r="K1029" s="89">
        <f t="shared" si="122"/>
        <v>271.72253726004334</v>
      </c>
      <c r="L1029" s="123">
        <f t="shared" si="125"/>
        <v>472.26699999999994</v>
      </c>
    </row>
    <row r="1030" spans="5:12" x14ac:dyDescent="0.25">
      <c r="E1030" s="5">
        <v>1008</v>
      </c>
      <c r="F1030" s="114">
        <f t="shared" si="123"/>
        <v>472.26699999999994</v>
      </c>
      <c r="G1030" s="7">
        <f t="shared" si="124"/>
        <v>743.98953726004333</v>
      </c>
      <c r="H1030" s="90">
        <f t="shared" si="119"/>
        <v>200.54446273995663</v>
      </c>
      <c r="I1030" s="41">
        <f t="shared" si="120"/>
        <v>543.44507452008668</v>
      </c>
      <c r="J1030" s="42">
        <f t="shared" si="121"/>
        <v>271.72253726004334</v>
      </c>
      <c r="K1030" s="89">
        <f t="shared" si="122"/>
        <v>271.72253726004334</v>
      </c>
      <c r="L1030" s="123">
        <f t="shared" si="125"/>
        <v>472.26699999999994</v>
      </c>
    </row>
    <row r="1031" spans="5:12" x14ac:dyDescent="0.25">
      <c r="E1031" s="5">
        <v>1009</v>
      </c>
      <c r="F1031" s="114">
        <f t="shared" si="123"/>
        <v>472.26699999999994</v>
      </c>
      <c r="G1031" s="7">
        <f t="shared" si="124"/>
        <v>743.98953726004333</v>
      </c>
      <c r="H1031" s="90">
        <f t="shared" si="119"/>
        <v>200.54446273995663</v>
      </c>
      <c r="I1031" s="41">
        <f t="shared" si="120"/>
        <v>543.44507452008668</v>
      </c>
      <c r="J1031" s="42">
        <f t="shared" si="121"/>
        <v>271.72253726004334</v>
      </c>
      <c r="K1031" s="89">
        <f t="shared" si="122"/>
        <v>271.72253726004334</v>
      </c>
      <c r="L1031" s="123">
        <f t="shared" si="125"/>
        <v>472.26699999999994</v>
      </c>
    </row>
    <row r="1032" spans="5:12" x14ac:dyDescent="0.25">
      <c r="E1032" s="5">
        <v>1010</v>
      </c>
      <c r="F1032" s="114">
        <f t="shared" si="123"/>
        <v>472.26699999999994</v>
      </c>
      <c r="G1032" s="7">
        <f t="shared" si="124"/>
        <v>743.98953726004333</v>
      </c>
      <c r="H1032" s="90">
        <f t="shared" si="119"/>
        <v>200.54446273995663</v>
      </c>
      <c r="I1032" s="41">
        <f t="shared" si="120"/>
        <v>543.44507452008668</v>
      </c>
      <c r="J1032" s="42">
        <f t="shared" si="121"/>
        <v>271.72253726004334</v>
      </c>
      <c r="K1032" s="89">
        <f t="shared" si="122"/>
        <v>271.72253726004334</v>
      </c>
      <c r="L1032" s="123">
        <f t="shared" si="125"/>
        <v>472.26699999999994</v>
      </c>
    </row>
    <row r="1033" spans="5:12" x14ac:dyDescent="0.25">
      <c r="E1033" s="5">
        <v>1011</v>
      </c>
      <c r="F1033" s="114">
        <f t="shared" si="123"/>
        <v>472.26699999999994</v>
      </c>
      <c r="G1033" s="7">
        <f t="shared" si="124"/>
        <v>743.98953726004333</v>
      </c>
      <c r="H1033" s="90">
        <f t="shared" si="119"/>
        <v>200.54446273995663</v>
      </c>
      <c r="I1033" s="41">
        <f t="shared" si="120"/>
        <v>543.44507452008668</v>
      </c>
      <c r="J1033" s="42">
        <f t="shared" si="121"/>
        <v>271.72253726004334</v>
      </c>
      <c r="K1033" s="89">
        <f t="shared" si="122"/>
        <v>271.72253726004334</v>
      </c>
      <c r="L1033" s="123">
        <f t="shared" si="125"/>
        <v>472.26699999999994</v>
      </c>
    </row>
    <row r="1034" spans="5:12" x14ac:dyDescent="0.25">
      <c r="E1034" s="5">
        <v>1012</v>
      </c>
      <c r="F1034" s="114">
        <f t="shared" si="123"/>
        <v>472.26699999999994</v>
      </c>
      <c r="G1034" s="7">
        <f t="shared" si="124"/>
        <v>743.98953726004333</v>
      </c>
      <c r="H1034" s="90">
        <f t="shared" si="119"/>
        <v>200.54446273995663</v>
      </c>
      <c r="I1034" s="41">
        <f t="shared" si="120"/>
        <v>543.44507452008668</v>
      </c>
      <c r="J1034" s="42">
        <f t="shared" si="121"/>
        <v>271.72253726004334</v>
      </c>
      <c r="K1034" s="89">
        <f t="shared" si="122"/>
        <v>271.72253726004334</v>
      </c>
      <c r="L1034" s="123">
        <f t="shared" si="125"/>
        <v>472.26699999999994</v>
      </c>
    </row>
    <row r="1035" spans="5:12" x14ac:dyDescent="0.25">
      <c r="E1035" s="5">
        <v>1013</v>
      </c>
      <c r="F1035" s="114">
        <f t="shared" si="123"/>
        <v>472.26699999999994</v>
      </c>
      <c r="G1035" s="7">
        <f t="shared" si="124"/>
        <v>743.98953726004333</v>
      </c>
      <c r="H1035" s="90">
        <f t="shared" si="119"/>
        <v>200.54446273995663</v>
      </c>
      <c r="I1035" s="41">
        <f t="shared" si="120"/>
        <v>543.44507452008668</v>
      </c>
      <c r="J1035" s="42">
        <f t="shared" si="121"/>
        <v>271.72253726004334</v>
      </c>
      <c r="K1035" s="89">
        <f t="shared" si="122"/>
        <v>271.72253726004334</v>
      </c>
      <c r="L1035" s="123">
        <f t="shared" si="125"/>
        <v>472.26699999999994</v>
      </c>
    </row>
    <row r="1036" spans="5:12" x14ac:dyDescent="0.25">
      <c r="E1036" s="5">
        <v>1014</v>
      </c>
      <c r="F1036" s="114">
        <f t="shared" si="123"/>
        <v>472.26699999999994</v>
      </c>
      <c r="G1036" s="7">
        <f t="shared" si="124"/>
        <v>743.98953726004333</v>
      </c>
      <c r="H1036" s="90">
        <f t="shared" si="119"/>
        <v>200.54446273995663</v>
      </c>
      <c r="I1036" s="41">
        <f t="shared" si="120"/>
        <v>543.44507452008668</v>
      </c>
      <c r="J1036" s="42">
        <f t="shared" si="121"/>
        <v>271.72253726004334</v>
      </c>
      <c r="K1036" s="89">
        <f t="shared" si="122"/>
        <v>271.72253726004334</v>
      </c>
      <c r="L1036" s="123">
        <f t="shared" si="125"/>
        <v>472.26699999999994</v>
      </c>
    </row>
    <row r="1037" spans="5:12" x14ac:dyDescent="0.25">
      <c r="E1037" s="5">
        <v>1015</v>
      </c>
      <c r="F1037" s="114">
        <f t="shared" si="123"/>
        <v>472.26699999999994</v>
      </c>
      <c r="G1037" s="7">
        <f t="shared" si="124"/>
        <v>743.98953726004333</v>
      </c>
      <c r="H1037" s="90">
        <f t="shared" si="119"/>
        <v>200.54446273995663</v>
      </c>
      <c r="I1037" s="41">
        <f t="shared" si="120"/>
        <v>543.44507452008668</v>
      </c>
      <c r="J1037" s="42">
        <f t="shared" si="121"/>
        <v>271.72253726004334</v>
      </c>
      <c r="K1037" s="89">
        <f t="shared" si="122"/>
        <v>271.72253726004334</v>
      </c>
      <c r="L1037" s="123">
        <f t="shared" si="125"/>
        <v>472.26699999999994</v>
      </c>
    </row>
    <row r="1038" spans="5:12" x14ac:dyDescent="0.25">
      <c r="E1038" s="5">
        <v>1016</v>
      </c>
      <c r="F1038" s="114">
        <f t="shared" si="123"/>
        <v>472.26699999999994</v>
      </c>
      <c r="G1038" s="7">
        <f t="shared" si="124"/>
        <v>743.98953726004333</v>
      </c>
      <c r="H1038" s="90">
        <f t="shared" si="119"/>
        <v>200.54446273995663</v>
      </c>
      <c r="I1038" s="41">
        <f t="shared" si="120"/>
        <v>543.44507452008668</v>
      </c>
      <c r="J1038" s="42">
        <f t="shared" si="121"/>
        <v>271.72253726004334</v>
      </c>
      <c r="K1038" s="89">
        <f t="shared" si="122"/>
        <v>271.72253726004334</v>
      </c>
      <c r="L1038" s="123">
        <f t="shared" si="125"/>
        <v>472.26699999999994</v>
      </c>
    </row>
    <row r="1039" spans="5:12" x14ac:dyDescent="0.25">
      <c r="E1039" s="5">
        <v>1017</v>
      </c>
      <c r="F1039" s="114">
        <f t="shared" si="123"/>
        <v>472.26699999999994</v>
      </c>
      <c r="G1039" s="7">
        <f t="shared" si="124"/>
        <v>743.98953726004333</v>
      </c>
      <c r="H1039" s="90">
        <f t="shared" si="119"/>
        <v>200.54446273995663</v>
      </c>
      <c r="I1039" s="41">
        <f t="shared" si="120"/>
        <v>543.44507452008668</v>
      </c>
      <c r="J1039" s="42">
        <f t="shared" si="121"/>
        <v>271.72253726004334</v>
      </c>
      <c r="K1039" s="89">
        <f t="shared" si="122"/>
        <v>271.72253726004334</v>
      </c>
      <c r="L1039" s="123">
        <f t="shared" si="125"/>
        <v>472.26699999999994</v>
      </c>
    </row>
    <row r="1040" spans="5:12" x14ac:dyDescent="0.25">
      <c r="E1040" s="5">
        <v>1018</v>
      </c>
      <c r="F1040" s="114">
        <f t="shared" si="123"/>
        <v>472.26699999999994</v>
      </c>
      <c r="G1040" s="7">
        <f t="shared" si="124"/>
        <v>743.98953726004333</v>
      </c>
      <c r="H1040" s="90">
        <f t="shared" si="119"/>
        <v>200.54446273995663</v>
      </c>
      <c r="I1040" s="41">
        <f t="shared" si="120"/>
        <v>543.44507452008668</v>
      </c>
      <c r="J1040" s="42">
        <f t="shared" si="121"/>
        <v>271.72253726004334</v>
      </c>
      <c r="K1040" s="89">
        <f t="shared" si="122"/>
        <v>271.72253726004334</v>
      </c>
      <c r="L1040" s="123">
        <f t="shared" si="125"/>
        <v>472.26699999999994</v>
      </c>
    </row>
    <row r="1041" spans="5:12" x14ac:dyDescent="0.25">
      <c r="E1041" s="5">
        <v>1019</v>
      </c>
      <c r="F1041" s="114">
        <f t="shared" si="123"/>
        <v>472.26699999999994</v>
      </c>
      <c r="G1041" s="7">
        <f t="shared" si="124"/>
        <v>743.98953726004333</v>
      </c>
      <c r="H1041" s="90">
        <f t="shared" si="119"/>
        <v>200.54446273995663</v>
      </c>
      <c r="I1041" s="41">
        <f t="shared" si="120"/>
        <v>543.44507452008668</v>
      </c>
      <c r="J1041" s="42">
        <f t="shared" si="121"/>
        <v>271.72253726004334</v>
      </c>
      <c r="K1041" s="89">
        <f t="shared" si="122"/>
        <v>271.72253726004334</v>
      </c>
      <c r="L1041" s="123">
        <f t="shared" si="125"/>
        <v>472.26699999999994</v>
      </c>
    </row>
    <row r="1042" spans="5:12" x14ac:dyDescent="0.25">
      <c r="E1042" s="5">
        <v>1020</v>
      </c>
      <c r="F1042" s="114">
        <f t="shared" si="123"/>
        <v>472.26699999999994</v>
      </c>
      <c r="G1042" s="7">
        <f t="shared" si="124"/>
        <v>743.98953726004333</v>
      </c>
      <c r="H1042" s="90">
        <f t="shared" si="119"/>
        <v>200.54446273995663</v>
      </c>
      <c r="I1042" s="41">
        <f t="shared" si="120"/>
        <v>543.44507452008668</v>
      </c>
      <c r="J1042" s="42">
        <f t="shared" si="121"/>
        <v>271.72253726004334</v>
      </c>
      <c r="K1042" s="89">
        <f t="shared" si="122"/>
        <v>271.72253726004334</v>
      </c>
      <c r="L1042" s="123">
        <f t="shared" si="125"/>
        <v>472.26699999999994</v>
      </c>
    </row>
    <row r="1043" spans="5:12" x14ac:dyDescent="0.25">
      <c r="E1043" s="5">
        <v>1021</v>
      </c>
      <c r="F1043" s="114">
        <f t="shared" si="123"/>
        <v>472.26699999999994</v>
      </c>
      <c r="G1043" s="7">
        <f t="shared" si="124"/>
        <v>743.98953726004333</v>
      </c>
      <c r="H1043" s="90">
        <f t="shared" si="119"/>
        <v>200.54446273995663</v>
      </c>
      <c r="I1043" s="41">
        <f t="shared" si="120"/>
        <v>543.44507452008668</v>
      </c>
      <c r="J1043" s="42">
        <f t="shared" si="121"/>
        <v>271.72253726004334</v>
      </c>
      <c r="K1043" s="89">
        <f t="shared" si="122"/>
        <v>271.72253726004334</v>
      </c>
      <c r="L1043" s="123">
        <f t="shared" si="125"/>
        <v>472.26699999999994</v>
      </c>
    </row>
    <row r="1044" spans="5:12" x14ac:dyDescent="0.25">
      <c r="E1044" s="5">
        <v>1022</v>
      </c>
      <c r="F1044" s="114">
        <f t="shared" si="123"/>
        <v>472.26699999999994</v>
      </c>
      <c r="G1044" s="7">
        <f t="shared" si="124"/>
        <v>743.98953726004333</v>
      </c>
      <c r="H1044" s="90">
        <f t="shared" si="119"/>
        <v>200.54446273995663</v>
      </c>
      <c r="I1044" s="41">
        <f t="shared" si="120"/>
        <v>543.44507452008668</v>
      </c>
      <c r="J1044" s="42">
        <f t="shared" si="121"/>
        <v>271.72253726004334</v>
      </c>
      <c r="K1044" s="89">
        <f t="shared" si="122"/>
        <v>271.72253726004334</v>
      </c>
      <c r="L1044" s="123">
        <f t="shared" si="125"/>
        <v>472.26699999999994</v>
      </c>
    </row>
    <row r="1045" spans="5:12" x14ac:dyDescent="0.25">
      <c r="E1045" s="5">
        <v>1023</v>
      </c>
      <c r="F1045" s="114">
        <f t="shared" si="123"/>
        <v>472.26699999999994</v>
      </c>
      <c r="G1045" s="7">
        <f t="shared" si="124"/>
        <v>743.98953726004333</v>
      </c>
      <c r="H1045" s="90">
        <f t="shared" si="119"/>
        <v>200.54446273995663</v>
      </c>
      <c r="I1045" s="41">
        <f t="shared" si="120"/>
        <v>543.44507452008668</v>
      </c>
      <c r="J1045" s="42">
        <f t="shared" si="121"/>
        <v>271.72253726004334</v>
      </c>
      <c r="K1045" s="89">
        <f t="shared" si="122"/>
        <v>271.72253726004334</v>
      </c>
      <c r="L1045" s="123">
        <f t="shared" si="125"/>
        <v>472.26699999999994</v>
      </c>
    </row>
    <row r="1046" spans="5:12" x14ac:dyDescent="0.25">
      <c r="E1046" s="5">
        <v>1024</v>
      </c>
      <c r="F1046" s="114">
        <f t="shared" si="123"/>
        <v>472.26699999999994</v>
      </c>
      <c r="G1046" s="7">
        <f t="shared" si="124"/>
        <v>743.98953726004333</v>
      </c>
      <c r="H1046" s="90">
        <f t="shared" si="119"/>
        <v>200.54446273995663</v>
      </c>
      <c r="I1046" s="41">
        <f t="shared" si="120"/>
        <v>543.44507452008668</v>
      </c>
      <c r="J1046" s="42">
        <f t="shared" si="121"/>
        <v>271.72253726004334</v>
      </c>
      <c r="K1046" s="89">
        <f t="shared" si="122"/>
        <v>271.72253726004334</v>
      </c>
      <c r="L1046" s="123">
        <f t="shared" si="125"/>
        <v>472.26699999999994</v>
      </c>
    </row>
    <row r="1047" spans="5:12" x14ac:dyDescent="0.25">
      <c r="E1047" s="5">
        <v>1025</v>
      </c>
      <c r="F1047" s="114">
        <f t="shared" si="123"/>
        <v>472.26699999999994</v>
      </c>
      <c r="G1047" s="7">
        <f t="shared" si="124"/>
        <v>743.98953726004333</v>
      </c>
      <c r="H1047" s="90">
        <f t="shared" ref="H1047:H1110" si="126">G1047*$H$2</f>
        <v>200.54446273995663</v>
      </c>
      <c r="I1047" s="41">
        <f t="shared" ref="I1047:I1110" si="127">G1047*$I$2</f>
        <v>543.44507452008668</v>
      </c>
      <c r="J1047" s="42">
        <f t="shared" ref="J1047:J1110" si="128">I1047*$J$2</f>
        <v>271.72253726004334</v>
      </c>
      <c r="K1047" s="89">
        <f t="shared" ref="K1047:K1110" si="129">I1047*$K$2</f>
        <v>271.72253726004334</v>
      </c>
      <c r="L1047" s="123">
        <f t="shared" si="125"/>
        <v>472.26699999999994</v>
      </c>
    </row>
    <row r="1048" spans="5:12" x14ac:dyDescent="0.25">
      <c r="E1048" s="5">
        <v>1026</v>
      </c>
      <c r="F1048" s="114">
        <f t="shared" si="123"/>
        <v>472.26699999999994</v>
      </c>
      <c r="G1048" s="7">
        <f t="shared" si="124"/>
        <v>743.98953726004333</v>
      </c>
      <c r="H1048" s="90">
        <f t="shared" si="126"/>
        <v>200.54446273995663</v>
      </c>
      <c r="I1048" s="41">
        <f t="shared" si="127"/>
        <v>543.44507452008668</v>
      </c>
      <c r="J1048" s="42">
        <f t="shared" si="128"/>
        <v>271.72253726004334</v>
      </c>
      <c r="K1048" s="89">
        <f t="shared" si="129"/>
        <v>271.72253726004334</v>
      </c>
      <c r="L1048" s="123">
        <f t="shared" si="125"/>
        <v>472.26699999999994</v>
      </c>
    </row>
    <row r="1049" spans="5:12" x14ac:dyDescent="0.25">
      <c r="E1049" s="5">
        <v>1027</v>
      </c>
      <c r="F1049" s="114">
        <f t="shared" si="123"/>
        <v>472.26699999999994</v>
      </c>
      <c r="G1049" s="7">
        <f t="shared" si="124"/>
        <v>743.98953726004333</v>
      </c>
      <c r="H1049" s="90">
        <f t="shared" si="126"/>
        <v>200.54446273995663</v>
      </c>
      <c r="I1049" s="41">
        <f t="shared" si="127"/>
        <v>543.44507452008668</v>
      </c>
      <c r="J1049" s="42">
        <f t="shared" si="128"/>
        <v>271.72253726004334</v>
      </c>
      <c r="K1049" s="89">
        <f t="shared" si="129"/>
        <v>271.72253726004334</v>
      </c>
      <c r="L1049" s="123">
        <f t="shared" si="125"/>
        <v>472.26699999999994</v>
      </c>
    </row>
    <row r="1050" spans="5:12" x14ac:dyDescent="0.25">
      <c r="E1050" s="5">
        <v>1028</v>
      </c>
      <c r="F1050" s="114">
        <f t="shared" si="123"/>
        <v>472.26699999999994</v>
      </c>
      <c r="G1050" s="7">
        <f t="shared" si="124"/>
        <v>743.98953726004333</v>
      </c>
      <c r="H1050" s="90">
        <f t="shared" si="126"/>
        <v>200.54446273995663</v>
      </c>
      <c r="I1050" s="41">
        <f t="shared" si="127"/>
        <v>543.44507452008668</v>
      </c>
      <c r="J1050" s="42">
        <f t="shared" si="128"/>
        <v>271.72253726004334</v>
      </c>
      <c r="K1050" s="89">
        <f t="shared" si="129"/>
        <v>271.72253726004334</v>
      </c>
      <c r="L1050" s="123">
        <f t="shared" si="125"/>
        <v>472.26699999999994</v>
      </c>
    </row>
    <row r="1051" spans="5:12" x14ac:dyDescent="0.25">
      <c r="E1051" s="5">
        <v>1029</v>
      </c>
      <c r="F1051" s="114">
        <f t="shared" ref="F1051:F1114" si="130">F$3</f>
        <v>472.26699999999994</v>
      </c>
      <c r="G1051" s="7">
        <f t="shared" si="124"/>
        <v>743.98953726004333</v>
      </c>
      <c r="H1051" s="90">
        <f t="shared" si="126"/>
        <v>200.54446273995663</v>
      </c>
      <c r="I1051" s="41">
        <f t="shared" si="127"/>
        <v>543.44507452008668</v>
      </c>
      <c r="J1051" s="42">
        <f t="shared" si="128"/>
        <v>271.72253726004334</v>
      </c>
      <c r="K1051" s="89">
        <f t="shared" si="129"/>
        <v>271.72253726004334</v>
      </c>
      <c r="L1051" s="123">
        <f t="shared" si="125"/>
        <v>472.26699999999994</v>
      </c>
    </row>
    <row r="1052" spans="5:12" x14ac:dyDescent="0.25">
      <c r="E1052" s="5">
        <v>1030</v>
      </c>
      <c r="F1052" s="114">
        <f t="shared" si="130"/>
        <v>472.26699999999994</v>
      </c>
      <c r="G1052" s="7">
        <f t="shared" si="124"/>
        <v>743.98953726004333</v>
      </c>
      <c r="H1052" s="90">
        <f t="shared" si="126"/>
        <v>200.54446273995663</v>
      </c>
      <c r="I1052" s="41">
        <f t="shared" si="127"/>
        <v>543.44507452008668</v>
      </c>
      <c r="J1052" s="42">
        <f t="shared" si="128"/>
        <v>271.72253726004334</v>
      </c>
      <c r="K1052" s="89">
        <f t="shared" si="129"/>
        <v>271.72253726004334</v>
      </c>
      <c r="L1052" s="123">
        <f t="shared" si="125"/>
        <v>472.26699999999994</v>
      </c>
    </row>
    <row r="1053" spans="5:12" x14ac:dyDescent="0.25">
      <c r="E1053" s="5">
        <v>1031</v>
      </c>
      <c r="F1053" s="114">
        <f t="shared" si="130"/>
        <v>472.26699999999994</v>
      </c>
      <c r="G1053" s="7">
        <f t="shared" si="124"/>
        <v>743.98953726004333</v>
      </c>
      <c r="H1053" s="90">
        <f t="shared" si="126"/>
        <v>200.54446273995663</v>
      </c>
      <c r="I1053" s="41">
        <f t="shared" si="127"/>
        <v>543.44507452008668</v>
      </c>
      <c r="J1053" s="42">
        <f t="shared" si="128"/>
        <v>271.72253726004334</v>
      </c>
      <c r="K1053" s="89">
        <f t="shared" si="129"/>
        <v>271.72253726004334</v>
      </c>
      <c r="L1053" s="123">
        <f t="shared" si="125"/>
        <v>472.26699999999994</v>
      </c>
    </row>
    <row r="1054" spans="5:12" x14ac:dyDescent="0.25">
      <c r="E1054" s="5">
        <v>1032</v>
      </c>
      <c r="F1054" s="114">
        <f t="shared" si="130"/>
        <v>472.26699999999994</v>
      </c>
      <c r="G1054" s="7">
        <f t="shared" si="124"/>
        <v>743.98953726004333</v>
      </c>
      <c r="H1054" s="90">
        <f t="shared" si="126"/>
        <v>200.54446273995663</v>
      </c>
      <c r="I1054" s="41">
        <f t="shared" si="127"/>
        <v>543.44507452008668</v>
      </c>
      <c r="J1054" s="42">
        <f t="shared" si="128"/>
        <v>271.72253726004334</v>
      </c>
      <c r="K1054" s="89">
        <f t="shared" si="129"/>
        <v>271.72253726004334</v>
      </c>
      <c r="L1054" s="123">
        <f t="shared" si="125"/>
        <v>472.26699999999994</v>
      </c>
    </row>
    <row r="1055" spans="5:12" x14ac:dyDescent="0.25">
      <c r="E1055" s="5">
        <v>1033</v>
      </c>
      <c r="F1055" s="114">
        <f t="shared" si="130"/>
        <v>472.26699999999994</v>
      </c>
      <c r="G1055" s="7">
        <f t="shared" si="124"/>
        <v>743.98953726004333</v>
      </c>
      <c r="H1055" s="90">
        <f t="shared" si="126"/>
        <v>200.54446273995663</v>
      </c>
      <c r="I1055" s="41">
        <f t="shared" si="127"/>
        <v>543.44507452008668</v>
      </c>
      <c r="J1055" s="42">
        <f t="shared" si="128"/>
        <v>271.72253726004334</v>
      </c>
      <c r="K1055" s="89">
        <f t="shared" si="129"/>
        <v>271.72253726004334</v>
      </c>
      <c r="L1055" s="123">
        <f t="shared" si="125"/>
        <v>472.26699999999994</v>
      </c>
    </row>
    <row r="1056" spans="5:12" x14ac:dyDescent="0.25">
      <c r="E1056" s="5">
        <v>1034</v>
      </c>
      <c r="F1056" s="114">
        <f t="shared" si="130"/>
        <v>472.26699999999994</v>
      </c>
      <c r="G1056" s="7">
        <f t="shared" si="124"/>
        <v>743.98953726004333</v>
      </c>
      <c r="H1056" s="90">
        <f t="shared" si="126"/>
        <v>200.54446273995663</v>
      </c>
      <c r="I1056" s="41">
        <f t="shared" si="127"/>
        <v>543.44507452008668</v>
      </c>
      <c r="J1056" s="42">
        <f t="shared" si="128"/>
        <v>271.72253726004334</v>
      </c>
      <c r="K1056" s="89">
        <f t="shared" si="129"/>
        <v>271.72253726004334</v>
      </c>
      <c r="L1056" s="123">
        <f t="shared" si="125"/>
        <v>472.26699999999994</v>
      </c>
    </row>
    <row r="1057" spans="5:12" x14ac:dyDescent="0.25">
      <c r="E1057" s="5">
        <v>1035</v>
      </c>
      <c r="F1057" s="114">
        <f t="shared" si="130"/>
        <v>472.26699999999994</v>
      </c>
      <c r="G1057" s="7">
        <f t="shared" si="124"/>
        <v>743.98953726004333</v>
      </c>
      <c r="H1057" s="90">
        <f t="shared" si="126"/>
        <v>200.54446273995663</v>
      </c>
      <c r="I1057" s="41">
        <f t="shared" si="127"/>
        <v>543.44507452008668</v>
      </c>
      <c r="J1057" s="42">
        <f t="shared" si="128"/>
        <v>271.72253726004334</v>
      </c>
      <c r="K1057" s="89">
        <f t="shared" si="129"/>
        <v>271.72253726004334</v>
      </c>
      <c r="L1057" s="123">
        <f t="shared" si="125"/>
        <v>472.26699999999994</v>
      </c>
    </row>
    <row r="1058" spans="5:12" x14ac:dyDescent="0.25">
      <c r="E1058" s="5">
        <v>1036</v>
      </c>
      <c r="F1058" s="114">
        <f t="shared" si="130"/>
        <v>472.26699999999994</v>
      </c>
      <c r="G1058" s="7">
        <f t="shared" si="124"/>
        <v>743.98953726004333</v>
      </c>
      <c r="H1058" s="90">
        <f t="shared" si="126"/>
        <v>200.54446273995663</v>
      </c>
      <c r="I1058" s="41">
        <f t="shared" si="127"/>
        <v>543.44507452008668</v>
      </c>
      <c r="J1058" s="42">
        <f t="shared" si="128"/>
        <v>271.72253726004334</v>
      </c>
      <c r="K1058" s="89">
        <f t="shared" si="129"/>
        <v>271.72253726004334</v>
      </c>
      <c r="L1058" s="123">
        <f t="shared" si="125"/>
        <v>472.26699999999994</v>
      </c>
    </row>
    <row r="1059" spans="5:12" x14ac:dyDescent="0.25">
      <c r="E1059" s="5">
        <v>1037</v>
      </c>
      <c r="F1059" s="114">
        <f t="shared" si="130"/>
        <v>472.26699999999994</v>
      </c>
      <c r="G1059" s="7">
        <f t="shared" si="124"/>
        <v>743.98953726004333</v>
      </c>
      <c r="H1059" s="90">
        <f t="shared" si="126"/>
        <v>200.54446273995663</v>
      </c>
      <c r="I1059" s="41">
        <f t="shared" si="127"/>
        <v>543.44507452008668</v>
      </c>
      <c r="J1059" s="42">
        <f t="shared" si="128"/>
        <v>271.72253726004334</v>
      </c>
      <c r="K1059" s="89">
        <f t="shared" si="129"/>
        <v>271.72253726004334</v>
      </c>
      <c r="L1059" s="123">
        <f t="shared" si="125"/>
        <v>472.26699999999994</v>
      </c>
    </row>
    <row r="1060" spans="5:12" x14ac:dyDescent="0.25">
      <c r="E1060" s="5">
        <v>1038</v>
      </c>
      <c r="F1060" s="114">
        <f t="shared" si="130"/>
        <v>472.26699999999994</v>
      </c>
      <c r="G1060" s="7">
        <f t="shared" si="124"/>
        <v>743.98953726004333</v>
      </c>
      <c r="H1060" s="90">
        <f t="shared" si="126"/>
        <v>200.54446273995663</v>
      </c>
      <c r="I1060" s="41">
        <f t="shared" si="127"/>
        <v>543.44507452008668</v>
      </c>
      <c r="J1060" s="42">
        <f t="shared" si="128"/>
        <v>271.72253726004334</v>
      </c>
      <c r="K1060" s="89">
        <f t="shared" si="129"/>
        <v>271.72253726004334</v>
      </c>
      <c r="L1060" s="123">
        <f t="shared" si="125"/>
        <v>472.26699999999994</v>
      </c>
    </row>
    <row r="1061" spans="5:12" x14ac:dyDescent="0.25">
      <c r="E1061" s="5">
        <v>1039</v>
      </c>
      <c r="F1061" s="114">
        <f t="shared" si="130"/>
        <v>472.26699999999994</v>
      </c>
      <c r="G1061" s="7">
        <f t="shared" si="124"/>
        <v>743.98953726004333</v>
      </c>
      <c r="H1061" s="90">
        <f t="shared" si="126"/>
        <v>200.54446273995663</v>
      </c>
      <c r="I1061" s="41">
        <f t="shared" si="127"/>
        <v>543.44507452008668</v>
      </c>
      <c r="J1061" s="42">
        <f t="shared" si="128"/>
        <v>271.72253726004334</v>
      </c>
      <c r="K1061" s="89">
        <f t="shared" si="129"/>
        <v>271.72253726004334</v>
      </c>
      <c r="L1061" s="123">
        <f t="shared" si="125"/>
        <v>472.26699999999994</v>
      </c>
    </row>
    <row r="1062" spans="5:12" x14ac:dyDescent="0.25">
      <c r="E1062" s="5">
        <v>1040</v>
      </c>
      <c r="F1062" s="114">
        <f t="shared" si="130"/>
        <v>472.26699999999994</v>
      </c>
      <c r="G1062" s="7">
        <f t="shared" si="124"/>
        <v>743.98953726004333</v>
      </c>
      <c r="H1062" s="90">
        <f t="shared" si="126"/>
        <v>200.54446273995663</v>
      </c>
      <c r="I1062" s="41">
        <f t="shared" si="127"/>
        <v>543.44507452008668</v>
      </c>
      <c r="J1062" s="42">
        <f t="shared" si="128"/>
        <v>271.72253726004334</v>
      </c>
      <c r="K1062" s="89">
        <f t="shared" si="129"/>
        <v>271.72253726004334</v>
      </c>
      <c r="L1062" s="123">
        <f t="shared" si="125"/>
        <v>472.26699999999994</v>
      </c>
    </row>
    <row r="1063" spans="5:12" x14ac:dyDescent="0.25">
      <c r="E1063" s="5">
        <v>1041</v>
      </c>
      <c r="F1063" s="114">
        <f t="shared" si="130"/>
        <v>472.26699999999994</v>
      </c>
      <c r="G1063" s="7">
        <f t="shared" si="124"/>
        <v>743.98953726004333</v>
      </c>
      <c r="H1063" s="90">
        <f t="shared" si="126"/>
        <v>200.54446273995663</v>
      </c>
      <c r="I1063" s="41">
        <f t="shared" si="127"/>
        <v>543.44507452008668</v>
      </c>
      <c r="J1063" s="42">
        <f t="shared" si="128"/>
        <v>271.72253726004334</v>
      </c>
      <c r="K1063" s="89">
        <f t="shared" si="129"/>
        <v>271.72253726004334</v>
      </c>
      <c r="L1063" s="123">
        <f t="shared" si="125"/>
        <v>472.26699999999994</v>
      </c>
    </row>
    <row r="1064" spans="5:12" x14ac:dyDescent="0.25">
      <c r="E1064" s="5">
        <v>1042</v>
      </c>
      <c r="F1064" s="114">
        <f t="shared" si="130"/>
        <v>472.26699999999994</v>
      </c>
      <c r="G1064" s="7">
        <f t="shared" si="124"/>
        <v>743.98953726004333</v>
      </c>
      <c r="H1064" s="90">
        <f t="shared" si="126"/>
        <v>200.54446273995663</v>
      </c>
      <c r="I1064" s="41">
        <f t="shared" si="127"/>
        <v>543.44507452008668</v>
      </c>
      <c r="J1064" s="42">
        <f t="shared" si="128"/>
        <v>271.72253726004334</v>
      </c>
      <c r="K1064" s="89">
        <f t="shared" si="129"/>
        <v>271.72253726004334</v>
      </c>
      <c r="L1064" s="123">
        <f t="shared" si="125"/>
        <v>472.26699999999994</v>
      </c>
    </row>
    <row r="1065" spans="5:12" x14ac:dyDescent="0.25">
      <c r="E1065" s="5">
        <v>1043</v>
      </c>
      <c r="F1065" s="114">
        <f t="shared" si="130"/>
        <v>472.26699999999994</v>
      </c>
      <c r="G1065" s="7">
        <f t="shared" si="124"/>
        <v>743.98953726004333</v>
      </c>
      <c r="H1065" s="90">
        <f t="shared" si="126"/>
        <v>200.54446273995663</v>
      </c>
      <c r="I1065" s="41">
        <f t="shared" si="127"/>
        <v>543.44507452008668</v>
      </c>
      <c r="J1065" s="42">
        <f t="shared" si="128"/>
        <v>271.72253726004334</v>
      </c>
      <c r="K1065" s="89">
        <f t="shared" si="129"/>
        <v>271.72253726004334</v>
      </c>
      <c r="L1065" s="123">
        <f t="shared" si="125"/>
        <v>472.26699999999994</v>
      </c>
    </row>
    <row r="1066" spans="5:12" x14ac:dyDescent="0.25">
      <c r="E1066" s="5">
        <v>1044</v>
      </c>
      <c r="F1066" s="114">
        <f t="shared" si="130"/>
        <v>472.26699999999994</v>
      </c>
      <c r="G1066" s="7">
        <f t="shared" si="124"/>
        <v>743.98953726004333</v>
      </c>
      <c r="H1066" s="90">
        <f t="shared" si="126"/>
        <v>200.54446273995663</v>
      </c>
      <c r="I1066" s="41">
        <f t="shared" si="127"/>
        <v>543.44507452008668</v>
      </c>
      <c r="J1066" s="42">
        <f t="shared" si="128"/>
        <v>271.72253726004334</v>
      </c>
      <c r="K1066" s="89">
        <f t="shared" si="129"/>
        <v>271.72253726004334</v>
      </c>
      <c r="L1066" s="123">
        <f t="shared" si="125"/>
        <v>472.26699999999994</v>
      </c>
    </row>
    <row r="1067" spans="5:12" x14ac:dyDescent="0.25">
      <c r="E1067" s="5">
        <v>1045</v>
      </c>
      <c r="F1067" s="114">
        <f t="shared" si="130"/>
        <v>472.26699999999994</v>
      </c>
      <c r="G1067" s="7">
        <f t="shared" si="124"/>
        <v>743.98953726004333</v>
      </c>
      <c r="H1067" s="90">
        <f t="shared" si="126"/>
        <v>200.54446273995663</v>
      </c>
      <c r="I1067" s="41">
        <f t="shared" si="127"/>
        <v>543.44507452008668</v>
      </c>
      <c r="J1067" s="42">
        <f t="shared" si="128"/>
        <v>271.72253726004334</v>
      </c>
      <c r="K1067" s="89">
        <f t="shared" si="129"/>
        <v>271.72253726004334</v>
      </c>
      <c r="L1067" s="123">
        <f t="shared" si="125"/>
        <v>472.26699999999994</v>
      </c>
    </row>
    <row r="1068" spans="5:12" x14ac:dyDescent="0.25">
      <c r="E1068" s="5">
        <v>1046</v>
      </c>
      <c r="F1068" s="114">
        <f t="shared" si="130"/>
        <v>472.26699999999994</v>
      </c>
      <c r="G1068" s="7">
        <f t="shared" si="124"/>
        <v>743.98953726004333</v>
      </c>
      <c r="H1068" s="90">
        <f t="shared" si="126"/>
        <v>200.54446273995663</v>
      </c>
      <c r="I1068" s="41">
        <f t="shared" si="127"/>
        <v>543.44507452008668</v>
      </c>
      <c r="J1068" s="42">
        <f t="shared" si="128"/>
        <v>271.72253726004334</v>
      </c>
      <c r="K1068" s="89">
        <f t="shared" si="129"/>
        <v>271.72253726004334</v>
      </c>
      <c r="L1068" s="123">
        <f t="shared" si="125"/>
        <v>472.26699999999994</v>
      </c>
    </row>
    <row r="1069" spans="5:12" x14ac:dyDescent="0.25">
      <c r="E1069" s="5">
        <v>1047</v>
      </c>
      <c r="F1069" s="114">
        <f t="shared" si="130"/>
        <v>472.26699999999994</v>
      </c>
      <c r="G1069" s="7">
        <f t="shared" si="124"/>
        <v>743.98953726004333</v>
      </c>
      <c r="H1069" s="90">
        <f t="shared" si="126"/>
        <v>200.54446273995663</v>
      </c>
      <c r="I1069" s="41">
        <f t="shared" si="127"/>
        <v>543.44507452008668</v>
      </c>
      <c r="J1069" s="42">
        <f t="shared" si="128"/>
        <v>271.72253726004334</v>
      </c>
      <c r="K1069" s="89">
        <f t="shared" si="129"/>
        <v>271.72253726004334</v>
      </c>
      <c r="L1069" s="123">
        <f t="shared" si="125"/>
        <v>472.26699999999994</v>
      </c>
    </row>
    <row r="1070" spans="5:12" x14ac:dyDescent="0.25">
      <c r="E1070" s="5">
        <v>1048</v>
      </c>
      <c r="F1070" s="114">
        <f t="shared" si="130"/>
        <v>472.26699999999994</v>
      </c>
      <c r="G1070" s="7">
        <f t="shared" si="124"/>
        <v>743.98953726004333</v>
      </c>
      <c r="H1070" s="90">
        <f t="shared" si="126"/>
        <v>200.54446273995663</v>
      </c>
      <c r="I1070" s="41">
        <f t="shared" si="127"/>
        <v>543.44507452008668</v>
      </c>
      <c r="J1070" s="42">
        <f t="shared" si="128"/>
        <v>271.72253726004334</v>
      </c>
      <c r="K1070" s="89">
        <f t="shared" si="129"/>
        <v>271.72253726004334</v>
      </c>
      <c r="L1070" s="123">
        <f t="shared" si="125"/>
        <v>472.26699999999994</v>
      </c>
    </row>
    <row r="1071" spans="5:12" x14ac:dyDescent="0.25">
      <c r="E1071" s="5">
        <v>1049</v>
      </c>
      <c r="F1071" s="114">
        <f t="shared" si="130"/>
        <v>472.26699999999994</v>
      </c>
      <c r="G1071" s="7">
        <f t="shared" si="124"/>
        <v>743.98953726004333</v>
      </c>
      <c r="H1071" s="90">
        <f t="shared" si="126"/>
        <v>200.54446273995663</v>
      </c>
      <c r="I1071" s="41">
        <f t="shared" si="127"/>
        <v>543.44507452008668</v>
      </c>
      <c r="J1071" s="42">
        <f t="shared" si="128"/>
        <v>271.72253726004334</v>
      </c>
      <c r="K1071" s="89">
        <f t="shared" si="129"/>
        <v>271.72253726004334</v>
      </c>
      <c r="L1071" s="123">
        <f t="shared" si="125"/>
        <v>472.26699999999994</v>
      </c>
    </row>
    <row r="1072" spans="5:12" x14ac:dyDescent="0.25">
      <c r="E1072" s="5">
        <v>1050</v>
      </c>
      <c r="F1072" s="114">
        <f t="shared" si="130"/>
        <v>472.26699999999994</v>
      </c>
      <c r="G1072" s="7">
        <f t="shared" si="124"/>
        <v>743.98953726004333</v>
      </c>
      <c r="H1072" s="90">
        <f t="shared" si="126"/>
        <v>200.54446273995663</v>
      </c>
      <c r="I1072" s="41">
        <f t="shared" si="127"/>
        <v>543.44507452008668</v>
      </c>
      <c r="J1072" s="42">
        <f t="shared" si="128"/>
        <v>271.72253726004334</v>
      </c>
      <c r="K1072" s="89">
        <f t="shared" si="129"/>
        <v>271.72253726004334</v>
      </c>
      <c r="L1072" s="123">
        <f t="shared" si="125"/>
        <v>472.26699999999994</v>
      </c>
    </row>
    <row r="1073" spans="5:12" x14ac:dyDescent="0.25">
      <c r="E1073" s="5">
        <v>1051</v>
      </c>
      <c r="F1073" s="114">
        <f t="shared" si="130"/>
        <v>472.26699999999994</v>
      </c>
      <c r="G1073" s="7">
        <f t="shared" si="124"/>
        <v>743.98953726004333</v>
      </c>
      <c r="H1073" s="90">
        <f t="shared" si="126"/>
        <v>200.54446273995663</v>
      </c>
      <c r="I1073" s="41">
        <f t="shared" si="127"/>
        <v>543.44507452008668</v>
      </c>
      <c r="J1073" s="42">
        <f t="shared" si="128"/>
        <v>271.72253726004334</v>
      </c>
      <c r="K1073" s="89">
        <f t="shared" si="129"/>
        <v>271.72253726004334</v>
      </c>
      <c r="L1073" s="123">
        <f t="shared" si="125"/>
        <v>472.26699999999994</v>
      </c>
    </row>
    <row r="1074" spans="5:12" x14ac:dyDescent="0.25">
      <c r="E1074" s="5">
        <v>1052</v>
      </c>
      <c r="F1074" s="114">
        <f t="shared" si="130"/>
        <v>472.26699999999994</v>
      </c>
      <c r="G1074" s="7">
        <f t="shared" si="124"/>
        <v>743.98953726004333</v>
      </c>
      <c r="H1074" s="90">
        <f t="shared" si="126"/>
        <v>200.54446273995663</v>
      </c>
      <c r="I1074" s="41">
        <f t="shared" si="127"/>
        <v>543.44507452008668</v>
      </c>
      <c r="J1074" s="42">
        <f t="shared" si="128"/>
        <v>271.72253726004334</v>
      </c>
      <c r="K1074" s="89">
        <f t="shared" si="129"/>
        <v>271.72253726004334</v>
      </c>
      <c r="L1074" s="123">
        <f t="shared" si="125"/>
        <v>472.26699999999994</v>
      </c>
    </row>
    <row r="1075" spans="5:12" x14ac:dyDescent="0.25">
      <c r="E1075" s="5">
        <v>1053</v>
      </c>
      <c r="F1075" s="114">
        <f t="shared" si="130"/>
        <v>472.26699999999994</v>
      </c>
      <c r="G1075" s="7">
        <f t="shared" si="124"/>
        <v>743.98953726004333</v>
      </c>
      <c r="H1075" s="90">
        <f t="shared" si="126"/>
        <v>200.54446273995663</v>
      </c>
      <c r="I1075" s="41">
        <f t="shared" si="127"/>
        <v>543.44507452008668</v>
      </c>
      <c r="J1075" s="42">
        <f t="shared" si="128"/>
        <v>271.72253726004334</v>
      </c>
      <c r="K1075" s="89">
        <f t="shared" si="129"/>
        <v>271.72253726004334</v>
      </c>
      <c r="L1075" s="123">
        <f t="shared" si="125"/>
        <v>472.26699999999994</v>
      </c>
    </row>
    <row r="1076" spans="5:12" x14ac:dyDescent="0.25">
      <c r="E1076" s="5">
        <v>1054</v>
      </c>
      <c r="F1076" s="114">
        <f t="shared" si="130"/>
        <v>472.26699999999994</v>
      </c>
      <c r="G1076" s="7">
        <f t="shared" si="124"/>
        <v>743.98953726004333</v>
      </c>
      <c r="H1076" s="90">
        <f t="shared" si="126"/>
        <v>200.54446273995663</v>
      </c>
      <c r="I1076" s="41">
        <f t="shared" si="127"/>
        <v>543.44507452008668</v>
      </c>
      <c r="J1076" s="42">
        <f t="shared" si="128"/>
        <v>271.72253726004334</v>
      </c>
      <c r="K1076" s="89">
        <f t="shared" si="129"/>
        <v>271.72253726004334</v>
      </c>
      <c r="L1076" s="123">
        <f t="shared" si="125"/>
        <v>472.26699999999994</v>
      </c>
    </row>
    <row r="1077" spans="5:12" x14ac:dyDescent="0.25">
      <c r="E1077" s="5">
        <v>1055</v>
      </c>
      <c r="F1077" s="114">
        <f t="shared" si="130"/>
        <v>472.26699999999994</v>
      </c>
      <c r="G1077" s="7">
        <f t="shared" si="124"/>
        <v>743.98953726004333</v>
      </c>
      <c r="H1077" s="90">
        <f t="shared" si="126"/>
        <v>200.54446273995663</v>
      </c>
      <c r="I1077" s="41">
        <f t="shared" si="127"/>
        <v>543.44507452008668</v>
      </c>
      <c r="J1077" s="42">
        <f t="shared" si="128"/>
        <v>271.72253726004334</v>
      </c>
      <c r="K1077" s="89">
        <f t="shared" si="129"/>
        <v>271.72253726004334</v>
      </c>
      <c r="L1077" s="123">
        <f t="shared" si="125"/>
        <v>472.26699999999994</v>
      </c>
    </row>
    <row r="1078" spans="5:12" x14ac:dyDescent="0.25">
      <c r="E1078" s="5">
        <v>1056</v>
      </c>
      <c r="F1078" s="114">
        <f t="shared" si="130"/>
        <v>472.26699999999994</v>
      </c>
      <c r="G1078" s="7">
        <f t="shared" si="124"/>
        <v>743.98953726004333</v>
      </c>
      <c r="H1078" s="90">
        <f t="shared" si="126"/>
        <v>200.54446273995663</v>
      </c>
      <c r="I1078" s="41">
        <f t="shared" si="127"/>
        <v>543.44507452008668</v>
      </c>
      <c r="J1078" s="42">
        <f t="shared" si="128"/>
        <v>271.72253726004334</v>
      </c>
      <c r="K1078" s="89">
        <f t="shared" si="129"/>
        <v>271.72253726004334</v>
      </c>
      <c r="L1078" s="123">
        <f t="shared" si="125"/>
        <v>472.26699999999994</v>
      </c>
    </row>
    <row r="1079" spans="5:12" x14ac:dyDescent="0.25">
      <c r="E1079" s="5">
        <v>1057</v>
      </c>
      <c r="F1079" s="114">
        <f t="shared" si="130"/>
        <v>472.26699999999994</v>
      </c>
      <c r="G1079" s="7">
        <f t="shared" si="124"/>
        <v>743.98953726004333</v>
      </c>
      <c r="H1079" s="90">
        <f t="shared" si="126"/>
        <v>200.54446273995663</v>
      </c>
      <c r="I1079" s="41">
        <f t="shared" si="127"/>
        <v>543.44507452008668</v>
      </c>
      <c r="J1079" s="42">
        <f t="shared" si="128"/>
        <v>271.72253726004334</v>
      </c>
      <c r="K1079" s="89">
        <f t="shared" si="129"/>
        <v>271.72253726004334</v>
      </c>
      <c r="L1079" s="123">
        <f t="shared" si="125"/>
        <v>472.26699999999994</v>
      </c>
    </row>
    <row r="1080" spans="5:12" x14ac:dyDescent="0.25">
      <c r="E1080" s="5">
        <v>1058</v>
      </c>
      <c r="F1080" s="114">
        <f t="shared" si="130"/>
        <v>472.26699999999994</v>
      </c>
      <c r="G1080" s="7">
        <f t="shared" si="124"/>
        <v>743.98953726004333</v>
      </c>
      <c r="H1080" s="90">
        <f t="shared" si="126"/>
        <v>200.54446273995663</v>
      </c>
      <c r="I1080" s="41">
        <f t="shared" si="127"/>
        <v>543.44507452008668</v>
      </c>
      <c r="J1080" s="42">
        <f t="shared" si="128"/>
        <v>271.72253726004334</v>
      </c>
      <c r="K1080" s="89">
        <f t="shared" si="129"/>
        <v>271.72253726004334</v>
      </c>
      <c r="L1080" s="123">
        <f t="shared" si="125"/>
        <v>472.26699999999994</v>
      </c>
    </row>
    <row r="1081" spans="5:12" x14ac:dyDescent="0.25">
      <c r="E1081" s="5">
        <v>1059</v>
      </c>
      <c r="F1081" s="114">
        <f t="shared" si="130"/>
        <v>472.26699999999994</v>
      </c>
      <c r="G1081" s="7">
        <f t="shared" si="124"/>
        <v>743.98953726004333</v>
      </c>
      <c r="H1081" s="90">
        <f t="shared" si="126"/>
        <v>200.54446273995663</v>
      </c>
      <c r="I1081" s="41">
        <f t="shared" si="127"/>
        <v>543.44507452008668</v>
      </c>
      <c r="J1081" s="42">
        <f t="shared" si="128"/>
        <v>271.72253726004334</v>
      </c>
      <c r="K1081" s="89">
        <f t="shared" si="129"/>
        <v>271.72253726004334</v>
      </c>
      <c r="L1081" s="123">
        <f t="shared" si="125"/>
        <v>472.26699999999994</v>
      </c>
    </row>
    <row r="1082" spans="5:12" x14ac:dyDescent="0.25">
      <c r="E1082" s="5">
        <v>1060</v>
      </c>
      <c r="F1082" s="114">
        <f t="shared" si="130"/>
        <v>472.26699999999994</v>
      </c>
      <c r="G1082" s="7">
        <f t="shared" si="124"/>
        <v>743.98953726004333</v>
      </c>
      <c r="H1082" s="90">
        <f t="shared" si="126"/>
        <v>200.54446273995663</v>
      </c>
      <c r="I1082" s="41">
        <f t="shared" si="127"/>
        <v>543.44507452008668</v>
      </c>
      <c r="J1082" s="42">
        <f t="shared" si="128"/>
        <v>271.72253726004334</v>
      </c>
      <c r="K1082" s="89">
        <f t="shared" si="129"/>
        <v>271.72253726004334</v>
      </c>
      <c r="L1082" s="123">
        <f t="shared" si="125"/>
        <v>472.26699999999994</v>
      </c>
    </row>
    <row r="1083" spans="5:12" x14ac:dyDescent="0.25">
      <c r="E1083" s="5">
        <v>1061</v>
      </c>
      <c r="F1083" s="114">
        <f t="shared" si="130"/>
        <v>472.26699999999994</v>
      </c>
      <c r="G1083" s="7">
        <f t="shared" si="124"/>
        <v>743.98953726004333</v>
      </c>
      <c r="H1083" s="90">
        <f t="shared" si="126"/>
        <v>200.54446273995663</v>
      </c>
      <c r="I1083" s="41">
        <f t="shared" si="127"/>
        <v>543.44507452008668</v>
      </c>
      <c r="J1083" s="42">
        <f t="shared" si="128"/>
        <v>271.72253726004334</v>
      </c>
      <c r="K1083" s="89">
        <f t="shared" si="129"/>
        <v>271.72253726004334</v>
      </c>
      <c r="L1083" s="123">
        <f t="shared" si="125"/>
        <v>472.26699999999994</v>
      </c>
    </row>
    <row r="1084" spans="5:12" x14ac:dyDescent="0.25">
      <c r="E1084" s="5">
        <v>1062</v>
      </c>
      <c r="F1084" s="114">
        <f t="shared" si="130"/>
        <v>472.26699999999994</v>
      </c>
      <c r="G1084" s="7">
        <f t="shared" si="124"/>
        <v>743.98953726004333</v>
      </c>
      <c r="H1084" s="90">
        <f t="shared" si="126"/>
        <v>200.54446273995663</v>
      </c>
      <c r="I1084" s="41">
        <f t="shared" si="127"/>
        <v>543.44507452008668</v>
      </c>
      <c r="J1084" s="42">
        <f t="shared" si="128"/>
        <v>271.72253726004334</v>
      </c>
      <c r="K1084" s="89">
        <f t="shared" si="129"/>
        <v>271.72253726004334</v>
      </c>
      <c r="L1084" s="123">
        <f t="shared" si="125"/>
        <v>472.26699999999994</v>
      </c>
    </row>
    <row r="1085" spans="5:12" x14ac:dyDescent="0.25">
      <c r="E1085" s="5">
        <v>1063</v>
      </c>
      <c r="F1085" s="114">
        <f t="shared" si="130"/>
        <v>472.26699999999994</v>
      </c>
      <c r="G1085" s="7">
        <f t="shared" si="124"/>
        <v>743.98953726004333</v>
      </c>
      <c r="H1085" s="90">
        <f t="shared" si="126"/>
        <v>200.54446273995663</v>
      </c>
      <c r="I1085" s="41">
        <f t="shared" si="127"/>
        <v>543.44507452008668</v>
      </c>
      <c r="J1085" s="42">
        <f t="shared" si="128"/>
        <v>271.72253726004334</v>
      </c>
      <c r="K1085" s="89">
        <f t="shared" si="129"/>
        <v>271.72253726004334</v>
      </c>
      <c r="L1085" s="123">
        <f t="shared" si="125"/>
        <v>472.26699999999994</v>
      </c>
    </row>
    <row r="1086" spans="5:12" x14ac:dyDescent="0.25">
      <c r="E1086" s="5">
        <v>1064</v>
      </c>
      <c r="F1086" s="114">
        <f t="shared" si="130"/>
        <v>472.26699999999994</v>
      </c>
      <c r="G1086" s="7">
        <f t="shared" si="124"/>
        <v>743.98953726004333</v>
      </c>
      <c r="H1086" s="90">
        <f t="shared" si="126"/>
        <v>200.54446273995663</v>
      </c>
      <c r="I1086" s="41">
        <f t="shared" si="127"/>
        <v>543.44507452008668</v>
      </c>
      <c r="J1086" s="42">
        <f t="shared" si="128"/>
        <v>271.72253726004334</v>
      </c>
      <c r="K1086" s="89">
        <f t="shared" si="129"/>
        <v>271.72253726004334</v>
      </c>
      <c r="L1086" s="123">
        <f t="shared" si="125"/>
        <v>472.26699999999994</v>
      </c>
    </row>
    <row r="1087" spans="5:12" x14ac:dyDescent="0.25">
      <c r="E1087" s="5">
        <v>1065</v>
      </c>
      <c r="F1087" s="114">
        <f t="shared" si="130"/>
        <v>472.26699999999994</v>
      </c>
      <c r="G1087" s="7">
        <f t="shared" ref="G1087:G1150" si="131">F1087+K1086</f>
        <v>743.98953726004333</v>
      </c>
      <c r="H1087" s="90">
        <f t="shared" si="126"/>
        <v>200.54446273995663</v>
      </c>
      <c r="I1087" s="41">
        <f t="shared" si="127"/>
        <v>543.44507452008668</v>
      </c>
      <c r="J1087" s="42">
        <f t="shared" si="128"/>
        <v>271.72253726004334</v>
      </c>
      <c r="K1087" s="89">
        <f t="shared" si="129"/>
        <v>271.72253726004334</v>
      </c>
      <c r="L1087" s="123">
        <f t="shared" ref="L1087:L1150" si="132">H1087+J1087</f>
        <v>472.26699999999994</v>
      </c>
    </row>
    <row r="1088" spans="5:12" x14ac:dyDescent="0.25">
      <c r="E1088" s="5">
        <v>1066</v>
      </c>
      <c r="F1088" s="114">
        <f t="shared" si="130"/>
        <v>472.26699999999994</v>
      </c>
      <c r="G1088" s="7">
        <f t="shared" si="131"/>
        <v>743.98953726004333</v>
      </c>
      <c r="H1088" s="90">
        <f t="shared" si="126"/>
        <v>200.54446273995663</v>
      </c>
      <c r="I1088" s="41">
        <f t="shared" si="127"/>
        <v>543.44507452008668</v>
      </c>
      <c r="J1088" s="42">
        <f t="shared" si="128"/>
        <v>271.72253726004334</v>
      </c>
      <c r="K1088" s="89">
        <f t="shared" si="129"/>
        <v>271.72253726004334</v>
      </c>
      <c r="L1088" s="123">
        <f t="shared" si="132"/>
        <v>472.26699999999994</v>
      </c>
    </row>
    <row r="1089" spans="5:12" x14ac:dyDescent="0.25">
      <c r="E1089" s="5">
        <v>1067</v>
      </c>
      <c r="F1089" s="114">
        <f t="shared" si="130"/>
        <v>472.26699999999994</v>
      </c>
      <c r="G1089" s="7">
        <f t="shared" si="131"/>
        <v>743.98953726004333</v>
      </c>
      <c r="H1089" s="90">
        <f t="shared" si="126"/>
        <v>200.54446273995663</v>
      </c>
      <c r="I1089" s="41">
        <f t="shared" si="127"/>
        <v>543.44507452008668</v>
      </c>
      <c r="J1089" s="42">
        <f t="shared" si="128"/>
        <v>271.72253726004334</v>
      </c>
      <c r="K1089" s="89">
        <f t="shared" si="129"/>
        <v>271.72253726004334</v>
      </c>
      <c r="L1089" s="123">
        <f t="shared" si="132"/>
        <v>472.26699999999994</v>
      </c>
    </row>
    <row r="1090" spans="5:12" x14ac:dyDescent="0.25">
      <c r="E1090" s="5">
        <v>1068</v>
      </c>
      <c r="F1090" s="114">
        <f t="shared" si="130"/>
        <v>472.26699999999994</v>
      </c>
      <c r="G1090" s="7">
        <f t="shared" si="131"/>
        <v>743.98953726004333</v>
      </c>
      <c r="H1090" s="90">
        <f t="shared" si="126"/>
        <v>200.54446273995663</v>
      </c>
      <c r="I1090" s="41">
        <f t="shared" si="127"/>
        <v>543.44507452008668</v>
      </c>
      <c r="J1090" s="42">
        <f t="shared" si="128"/>
        <v>271.72253726004334</v>
      </c>
      <c r="K1090" s="89">
        <f t="shared" si="129"/>
        <v>271.72253726004334</v>
      </c>
      <c r="L1090" s="123">
        <f t="shared" si="132"/>
        <v>472.26699999999994</v>
      </c>
    </row>
    <row r="1091" spans="5:12" x14ac:dyDescent="0.25">
      <c r="E1091" s="5">
        <v>1069</v>
      </c>
      <c r="F1091" s="114">
        <f t="shared" si="130"/>
        <v>472.26699999999994</v>
      </c>
      <c r="G1091" s="7">
        <f t="shared" si="131"/>
        <v>743.98953726004333</v>
      </c>
      <c r="H1091" s="90">
        <f t="shared" si="126"/>
        <v>200.54446273995663</v>
      </c>
      <c r="I1091" s="41">
        <f t="shared" si="127"/>
        <v>543.44507452008668</v>
      </c>
      <c r="J1091" s="42">
        <f t="shared" si="128"/>
        <v>271.72253726004334</v>
      </c>
      <c r="K1091" s="89">
        <f t="shared" si="129"/>
        <v>271.72253726004334</v>
      </c>
      <c r="L1091" s="123">
        <f t="shared" si="132"/>
        <v>472.26699999999994</v>
      </c>
    </row>
    <row r="1092" spans="5:12" x14ac:dyDescent="0.25">
      <c r="E1092" s="5">
        <v>1070</v>
      </c>
      <c r="F1092" s="114">
        <f t="shared" si="130"/>
        <v>472.26699999999994</v>
      </c>
      <c r="G1092" s="7">
        <f t="shared" si="131"/>
        <v>743.98953726004333</v>
      </c>
      <c r="H1092" s="90">
        <f t="shared" si="126"/>
        <v>200.54446273995663</v>
      </c>
      <c r="I1092" s="41">
        <f t="shared" si="127"/>
        <v>543.44507452008668</v>
      </c>
      <c r="J1092" s="42">
        <f t="shared" si="128"/>
        <v>271.72253726004334</v>
      </c>
      <c r="K1092" s="89">
        <f t="shared" si="129"/>
        <v>271.72253726004334</v>
      </c>
      <c r="L1092" s="123">
        <f t="shared" si="132"/>
        <v>472.26699999999994</v>
      </c>
    </row>
    <row r="1093" spans="5:12" x14ac:dyDescent="0.25">
      <c r="E1093" s="5">
        <v>1071</v>
      </c>
      <c r="F1093" s="114">
        <f t="shared" si="130"/>
        <v>472.26699999999994</v>
      </c>
      <c r="G1093" s="7">
        <f t="shared" si="131"/>
        <v>743.98953726004333</v>
      </c>
      <c r="H1093" s="90">
        <f t="shared" si="126"/>
        <v>200.54446273995663</v>
      </c>
      <c r="I1093" s="41">
        <f t="shared" si="127"/>
        <v>543.44507452008668</v>
      </c>
      <c r="J1093" s="42">
        <f t="shared" si="128"/>
        <v>271.72253726004334</v>
      </c>
      <c r="K1093" s="89">
        <f t="shared" si="129"/>
        <v>271.72253726004334</v>
      </c>
      <c r="L1093" s="123">
        <f t="shared" si="132"/>
        <v>472.26699999999994</v>
      </c>
    </row>
    <row r="1094" spans="5:12" x14ac:dyDescent="0.25">
      <c r="E1094" s="5">
        <v>1072</v>
      </c>
      <c r="F1094" s="114">
        <f t="shared" si="130"/>
        <v>472.26699999999994</v>
      </c>
      <c r="G1094" s="7">
        <f t="shared" si="131"/>
        <v>743.98953726004333</v>
      </c>
      <c r="H1094" s="90">
        <f t="shared" si="126"/>
        <v>200.54446273995663</v>
      </c>
      <c r="I1094" s="41">
        <f t="shared" si="127"/>
        <v>543.44507452008668</v>
      </c>
      <c r="J1094" s="42">
        <f t="shared" si="128"/>
        <v>271.72253726004334</v>
      </c>
      <c r="K1094" s="89">
        <f t="shared" si="129"/>
        <v>271.72253726004334</v>
      </c>
      <c r="L1094" s="123">
        <f t="shared" si="132"/>
        <v>472.26699999999994</v>
      </c>
    </row>
    <row r="1095" spans="5:12" x14ac:dyDescent="0.25">
      <c r="E1095" s="5">
        <v>1073</v>
      </c>
      <c r="F1095" s="114">
        <f t="shared" si="130"/>
        <v>472.26699999999994</v>
      </c>
      <c r="G1095" s="7">
        <f t="shared" si="131"/>
        <v>743.98953726004333</v>
      </c>
      <c r="H1095" s="90">
        <f t="shared" si="126"/>
        <v>200.54446273995663</v>
      </c>
      <c r="I1095" s="41">
        <f t="shared" si="127"/>
        <v>543.44507452008668</v>
      </c>
      <c r="J1095" s="42">
        <f t="shared" si="128"/>
        <v>271.72253726004334</v>
      </c>
      <c r="K1095" s="89">
        <f t="shared" si="129"/>
        <v>271.72253726004334</v>
      </c>
      <c r="L1095" s="123">
        <f t="shared" si="132"/>
        <v>472.26699999999994</v>
      </c>
    </row>
    <row r="1096" spans="5:12" x14ac:dyDescent="0.25">
      <c r="E1096" s="5">
        <v>1074</v>
      </c>
      <c r="F1096" s="114">
        <f t="shared" si="130"/>
        <v>472.26699999999994</v>
      </c>
      <c r="G1096" s="7">
        <f t="shared" si="131"/>
        <v>743.98953726004333</v>
      </c>
      <c r="H1096" s="90">
        <f t="shared" si="126"/>
        <v>200.54446273995663</v>
      </c>
      <c r="I1096" s="41">
        <f t="shared" si="127"/>
        <v>543.44507452008668</v>
      </c>
      <c r="J1096" s="42">
        <f t="shared" si="128"/>
        <v>271.72253726004334</v>
      </c>
      <c r="K1096" s="89">
        <f t="shared" si="129"/>
        <v>271.72253726004334</v>
      </c>
      <c r="L1096" s="123">
        <f t="shared" si="132"/>
        <v>472.26699999999994</v>
      </c>
    </row>
    <row r="1097" spans="5:12" x14ac:dyDescent="0.25">
      <c r="E1097" s="5">
        <v>1075</v>
      </c>
      <c r="F1097" s="114">
        <f t="shared" si="130"/>
        <v>472.26699999999994</v>
      </c>
      <c r="G1097" s="7">
        <f t="shared" si="131"/>
        <v>743.98953726004333</v>
      </c>
      <c r="H1097" s="90">
        <f t="shared" si="126"/>
        <v>200.54446273995663</v>
      </c>
      <c r="I1097" s="41">
        <f t="shared" si="127"/>
        <v>543.44507452008668</v>
      </c>
      <c r="J1097" s="42">
        <f t="shared" si="128"/>
        <v>271.72253726004334</v>
      </c>
      <c r="K1097" s="89">
        <f t="shared" si="129"/>
        <v>271.72253726004334</v>
      </c>
      <c r="L1097" s="123">
        <f t="shared" si="132"/>
        <v>472.26699999999994</v>
      </c>
    </row>
    <row r="1098" spans="5:12" x14ac:dyDescent="0.25">
      <c r="E1098" s="5">
        <v>1076</v>
      </c>
      <c r="F1098" s="114">
        <f t="shared" si="130"/>
        <v>472.26699999999994</v>
      </c>
      <c r="G1098" s="7">
        <f t="shared" si="131"/>
        <v>743.98953726004333</v>
      </c>
      <c r="H1098" s="90">
        <f t="shared" si="126"/>
        <v>200.54446273995663</v>
      </c>
      <c r="I1098" s="41">
        <f t="shared" si="127"/>
        <v>543.44507452008668</v>
      </c>
      <c r="J1098" s="42">
        <f t="shared" si="128"/>
        <v>271.72253726004334</v>
      </c>
      <c r="K1098" s="89">
        <f t="shared" si="129"/>
        <v>271.72253726004334</v>
      </c>
      <c r="L1098" s="123">
        <f t="shared" si="132"/>
        <v>472.26699999999994</v>
      </c>
    </row>
    <row r="1099" spans="5:12" x14ac:dyDescent="0.25">
      <c r="E1099" s="5">
        <v>1077</v>
      </c>
      <c r="F1099" s="114">
        <f t="shared" si="130"/>
        <v>472.26699999999994</v>
      </c>
      <c r="G1099" s="7">
        <f t="shared" si="131"/>
        <v>743.98953726004333</v>
      </c>
      <c r="H1099" s="90">
        <f t="shared" si="126"/>
        <v>200.54446273995663</v>
      </c>
      <c r="I1099" s="41">
        <f t="shared" si="127"/>
        <v>543.44507452008668</v>
      </c>
      <c r="J1099" s="42">
        <f t="shared" si="128"/>
        <v>271.72253726004334</v>
      </c>
      <c r="K1099" s="89">
        <f t="shared" si="129"/>
        <v>271.72253726004334</v>
      </c>
      <c r="L1099" s="123">
        <f t="shared" si="132"/>
        <v>472.26699999999994</v>
      </c>
    </row>
    <row r="1100" spans="5:12" x14ac:dyDescent="0.25">
      <c r="E1100" s="5">
        <v>1078</v>
      </c>
      <c r="F1100" s="114">
        <f t="shared" si="130"/>
        <v>472.26699999999994</v>
      </c>
      <c r="G1100" s="7">
        <f t="shared" si="131"/>
        <v>743.98953726004333</v>
      </c>
      <c r="H1100" s="90">
        <f t="shared" si="126"/>
        <v>200.54446273995663</v>
      </c>
      <c r="I1100" s="41">
        <f t="shared" si="127"/>
        <v>543.44507452008668</v>
      </c>
      <c r="J1100" s="42">
        <f t="shared" si="128"/>
        <v>271.72253726004334</v>
      </c>
      <c r="K1100" s="89">
        <f t="shared" si="129"/>
        <v>271.72253726004334</v>
      </c>
      <c r="L1100" s="123">
        <f t="shared" si="132"/>
        <v>472.26699999999994</v>
      </c>
    </row>
    <row r="1101" spans="5:12" x14ac:dyDescent="0.25">
      <c r="E1101" s="5">
        <v>1079</v>
      </c>
      <c r="F1101" s="114">
        <f t="shared" si="130"/>
        <v>472.26699999999994</v>
      </c>
      <c r="G1101" s="7">
        <f t="shared" si="131"/>
        <v>743.98953726004333</v>
      </c>
      <c r="H1101" s="90">
        <f t="shared" si="126"/>
        <v>200.54446273995663</v>
      </c>
      <c r="I1101" s="41">
        <f t="shared" si="127"/>
        <v>543.44507452008668</v>
      </c>
      <c r="J1101" s="42">
        <f t="shared" si="128"/>
        <v>271.72253726004334</v>
      </c>
      <c r="K1101" s="89">
        <f t="shared" si="129"/>
        <v>271.72253726004334</v>
      </c>
      <c r="L1101" s="123">
        <f t="shared" si="132"/>
        <v>472.26699999999994</v>
      </c>
    </row>
    <row r="1102" spans="5:12" x14ac:dyDescent="0.25">
      <c r="E1102" s="5">
        <v>1080</v>
      </c>
      <c r="F1102" s="114">
        <f t="shared" si="130"/>
        <v>472.26699999999994</v>
      </c>
      <c r="G1102" s="7">
        <f t="shared" si="131"/>
        <v>743.98953726004333</v>
      </c>
      <c r="H1102" s="90">
        <f t="shared" si="126"/>
        <v>200.54446273995663</v>
      </c>
      <c r="I1102" s="41">
        <f t="shared" si="127"/>
        <v>543.44507452008668</v>
      </c>
      <c r="J1102" s="42">
        <f t="shared" si="128"/>
        <v>271.72253726004334</v>
      </c>
      <c r="K1102" s="89">
        <f t="shared" si="129"/>
        <v>271.72253726004334</v>
      </c>
      <c r="L1102" s="123">
        <f t="shared" si="132"/>
        <v>472.26699999999994</v>
      </c>
    </row>
    <row r="1103" spans="5:12" x14ac:dyDescent="0.25">
      <c r="E1103" s="5">
        <v>1081</v>
      </c>
      <c r="F1103" s="114">
        <f t="shared" si="130"/>
        <v>472.26699999999994</v>
      </c>
      <c r="G1103" s="7">
        <f t="shared" si="131"/>
        <v>743.98953726004333</v>
      </c>
      <c r="H1103" s="90">
        <f t="shared" si="126"/>
        <v>200.54446273995663</v>
      </c>
      <c r="I1103" s="41">
        <f t="shared" si="127"/>
        <v>543.44507452008668</v>
      </c>
      <c r="J1103" s="42">
        <f t="shared" si="128"/>
        <v>271.72253726004334</v>
      </c>
      <c r="K1103" s="89">
        <f t="shared" si="129"/>
        <v>271.72253726004334</v>
      </c>
      <c r="L1103" s="123">
        <f t="shared" si="132"/>
        <v>472.26699999999994</v>
      </c>
    </row>
    <row r="1104" spans="5:12" x14ac:dyDescent="0.25">
      <c r="E1104" s="5">
        <v>1082</v>
      </c>
      <c r="F1104" s="114">
        <f t="shared" si="130"/>
        <v>472.26699999999994</v>
      </c>
      <c r="G1104" s="7">
        <f t="shared" si="131"/>
        <v>743.98953726004333</v>
      </c>
      <c r="H1104" s="90">
        <f t="shared" si="126"/>
        <v>200.54446273995663</v>
      </c>
      <c r="I1104" s="41">
        <f t="shared" si="127"/>
        <v>543.44507452008668</v>
      </c>
      <c r="J1104" s="42">
        <f t="shared" si="128"/>
        <v>271.72253726004334</v>
      </c>
      <c r="K1104" s="89">
        <f t="shared" si="129"/>
        <v>271.72253726004334</v>
      </c>
      <c r="L1104" s="123">
        <f t="shared" si="132"/>
        <v>472.26699999999994</v>
      </c>
    </row>
    <row r="1105" spans="5:12" x14ac:dyDescent="0.25">
      <c r="E1105" s="5">
        <v>1083</v>
      </c>
      <c r="F1105" s="114">
        <f t="shared" si="130"/>
        <v>472.26699999999994</v>
      </c>
      <c r="G1105" s="7">
        <f t="shared" si="131"/>
        <v>743.98953726004333</v>
      </c>
      <c r="H1105" s="90">
        <f t="shared" si="126"/>
        <v>200.54446273995663</v>
      </c>
      <c r="I1105" s="41">
        <f t="shared" si="127"/>
        <v>543.44507452008668</v>
      </c>
      <c r="J1105" s="42">
        <f t="shared" si="128"/>
        <v>271.72253726004334</v>
      </c>
      <c r="K1105" s="89">
        <f t="shared" si="129"/>
        <v>271.72253726004334</v>
      </c>
      <c r="L1105" s="123">
        <f t="shared" si="132"/>
        <v>472.26699999999994</v>
      </c>
    </row>
    <row r="1106" spans="5:12" x14ac:dyDescent="0.25">
      <c r="E1106" s="5">
        <v>1084</v>
      </c>
      <c r="F1106" s="114">
        <f t="shared" si="130"/>
        <v>472.26699999999994</v>
      </c>
      <c r="G1106" s="7">
        <f t="shared" si="131"/>
        <v>743.98953726004333</v>
      </c>
      <c r="H1106" s="90">
        <f t="shared" si="126"/>
        <v>200.54446273995663</v>
      </c>
      <c r="I1106" s="41">
        <f t="shared" si="127"/>
        <v>543.44507452008668</v>
      </c>
      <c r="J1106" s="42">
        <f t="shared" si="128"/>
        <v>271.72253726004334</v>
      </c>
      <c r="K1106" s="89">
        <f t="shared" si="129"/>
        <v>271.72253726004334</v>
      </c>
      <c r="L1106" s="123">
        <f t="shared" si="132"/>
        <v>472.26699999999994</v>
      </c>
    </row>
    <row r="1107" spans="5:12" x14ac:dyDescent="0.25">
      <c r="E1107" s="5">
        <v>1085</v>
      </c>
      <c r="F1107" s="114">
        <f t="shared" si="130"/>
        <v>472.26699999999994</v>
      </c>
      <c r="G1107" s="7">
        <f t="shared" si="131"/>
        <v>743.98953726004333</v>
      </c>
      <c r="H1107" s="90">
        <f t="shared" si="126"/>
        <v>200.54446273995663</v>
      </c>
      <c r="I1107" s="41">
        <f t="shared" si="127"/>
        <v>543.44507452008668</v>
      </c>
      <c r="J1107" s="42">
        <f t="shared" si="128"/>
        <v>271.72253726004334</v>
      </c>
      <c r="K1107" s="89">
        <f t="shared" si="129"/>
        <v>271.72253726004334</v>
      </c>
      <c r="L1107" s="123">
        <f t="shared" si="132"/>
        <v>472.26699999999994</v>
      </c>
    </row>
    <row r="1108" spans="5:12" x14ac:dyDescent="0.25">
      <c r="E1108" s="5">
        <v>1086</v>
      </c>
      <c r="F1108" s="114">
        <f t="shared" si="130"/>
        <v>472.26699999999994</v>
      </c>
      <c r="G1108" s="7">
        <f t="shared" si="131"/>
        <v>743.98953726004333</v>
      </c>
      <c r="H1108" s="90">
        <f t="shared" si="126"/>
        <v>200.54446273995663</v>
      </c>
      <c r="I1108" s="41">
        <f t="shared" si="127"/>
        <v>543.44507452008668</v>
      </c>
      <c r="J1108" s="42">
        <f t="shared" si="128"/>
        <v>271.72253726004334</v>
      </c>
      <c r="K1108" s="89">
        <f t="shared" si="129"/>
        <v>271.72253726004334</v>
      </c>
      <c r="L1108" s="123">
        <f t="shared" si="132"/>
        <v>472.26699999999994</v>
      </c>
    </row>
    <row r="1109" spans="5:12" x14ac:dyDescent="0.25">
      <c r="E1109" s="5">
        <v>1087</v>
      </c>
      <c r="F1109" s="114">
        <f t="shared" si="130"/>
        <v>472.26699999999994</v>
      </c>
      <c r="G1109" s="7">
        <f t="shared" si="131"/>
        <v>743.98953726004333</v>
      </c>
      <c r="H1109" s="90">
        <f t="shared" si="126"/>
        <v>200.54446273995663</v>
      </c>
      <c r="I1109" s="41">
        <f t="shared" si="127"/>
        <v>543.44507452008668</v>
      </c>
      <c r="J1109" s="42">
        <f t="shared" si="128"/>
        <v>271.72253726004334</v>
      </c>
      <c r="K1109" s="89">
        <f t="shared" si="129"/>
        <v>271.72253726004334</v>
      </c>
      <c r="L1109" s="123">
        <f t="shared" si="132"/>
        <v>472.26699999999994</v>
      </c>
    </row>
    <row r="1110" spans="5:12" x14ac:dyDescent="0.25">
      <c r="E1110" s="5">
        <v>1088</v>
      </c>
      <c r="F1110" s="114">
        <f t="shared" si="130"/>
        <v>472.26699999999994</v>
      </c>
      <c r="G1110" s="7">
        <f t="shared" si="131"/>
        <v>743.98953726004333</v>
      </c>
      <c r="H1110" s="90">
        <f t="shared" si="126"/>
        <v>200.54446273995663</v>
      </c>
      <c r="I1110" s="41">
        <f t="shared" si="127"/>
        <v>543.44507452008668</v>
      </c>
      <c r="J1110" s="42">
        <f t="shared" si="128"/>
        <v>271.72253726004334</v>
      </c>
      <c r="K1110" s="89">
        <f t="shared" si="129"/>
        <v>271.72253726004334</v>
      </c>
      <c r="L1110" s="123">
        <f t="shared" si="132"/>
        <v>472.26699999999994</v>
      </c>
    </row>
    <row r="1111" spans="5:12" x14ac:dyDescent="0.25">
      <c r="E1111" s="5">
        <v>1089</v>
      </c>
      <c r="F1111" s="114">
        <f t="shared" si="130"/>
        <v>472.26699999999994</v>
      </c>
      <c r="G1111" s="7">
        <f t="shared" si="131"/>
        <v>743.98953726004333</v>
      </c>
      <c r="H1111" s="90">
        <f t="shared" ref="H1111:H1174" si="133">G1111*$H$2</f>
        <v>200.54446273995663</v>
      </c>
      <c r="I1111" s="41">
        <f t="shared" ref="I1111:I1174" si="134">G1111*$I$2</f>
        <v>543.44507452008668</v>
      </c>
      <c r="J1111" s="42">
        <f t="shared" ref="J1111:J1174" si="135">I1111*$J$2</f>
        <v>271.72253726004334</v>
      </c>
      <c r="K1111" s="89">
        <f t="shared" ref="K1111:K1174" si="136">I1111*$K$2</f>
        <v>271.72253726004334</v>
      </c>
      <c r="L1111" s="123">
        <f t="shared" si="132"/>
        <v>472.26699999999994</v>
      </c>
    </row>
    <row r="1112" spans="5:12" x14ac:dyDescent="0.25">
      <c r="E1112" s="5">
        <v>1090</v>
      </c>
      <c r="F1112" s="114">
        <f t="shared" si="130"/>
        <v>472.26699999999994</v>
      </c>
      <c r="G1112" s="7">
        <f t="shared" si="131"/>
        <v>743.98953726004333</v>
      </c>
      <c r="H1112" s="90">
        <f t="shared" si="133"/>
        <v>200.54446273995663</v>
      </c>
      <c r="I1112" s="41">
        <f t="shared" si="134"/>
        <v>543.44507452008668</v>
      </c>
      <c r="J1112" s="42">
        <f t="shared" si="135"/>
        <v>271.72253726004334</v>
      </c>
      <c r="K1112" s="89">
        <f t="shared" si="136"/>
        <v>271.72253726004334</v>
      </c>
      <c r="L1112" s="123">
        <f t="shared" si="132"/>
        <v>472.26699999999994</v>
      </c>
    </row>
    <row r="1113" spans="5:12" x14ac:dyDescent="0.25">
      <c r="E1113" s="5">
        <v>1091</v>
      </c>
      <c r="F1113" s="114">
        <f t="shared" si="130"/>
        <v>472.26699999999994</v>
      </c>
      <c r="G1113" s="7">
        <f t="shared" si="131"/>
        <v>743.98953726004333</v>
      </c>
      <c r="H1113" s="90">
        <f t="shared" si="133"/>
        <v>200.54446273995663</v>
      </c>
      <c r="I1113" s="41">
        <f t="shared" si="134"/>
        <v>543.44507452008668</v>
      </c>
      <c r="J1113" s="42">
        <f t="shared" si="135"/>
        <v>271.72253726004334</v>
      </c>
      <c r="K1113" s="89">
        <f t="shared" si="136"/>
        <v>271.72253726004334</v>
      </c>
      <c r="L1113" s="123">
        <f t="shared" si="132"/>
        <v>472.26699999999994</v>
      </c>
    </row>
    <row r="1114" spans="5:12" x14ac:dyDescent="0.25">
      <c r="E1114" s="5">
        <v>1092</v>
      </c>
      <c r="F1114" s="114">
        <f t="shared" si="130"/>
        <v>472.26699999999994</v>
      </c>
      <c r="G1114" s="7">
        <f t="shared" si="131"/>
        <v>743.98953726004333</v>
      </c>
      <c r="H1114" s="90">
        <f t="shared" si="133"/>
        <v>200.54446273995663</v>
      </c>
      <c r="I1114" s="41">
        <f t="shared" si="134"/>
        <v>543.44507452008668</v>
      </c>
      <c r="J1114" s="42">
        <f t="shared" si="135"/>
        <v>271.72253726004334</v>
      </c>
      <c r="K1114" s="89">
        <f t="shared" si="136"/>
        <v>271.72253726004334</v>
      </c>
      <c r="L1114" s="123">
        <f t="shared" si="132"/>
        <v>472.26699999999994</v>
      </c>
    </row>
    <row r="1115" spans="5:12" x14ac:dyDescent="0.25">
      <c r="E1115" s="5">
        <v>1093</v>
      </c>
      <c r="F1115" s="114">
        <f t="shared" ref="F1115:F1178" si="137">F$3</f>
        <v>472.26699999999994</v>
      </c>
      <c r="G1115" s="7">
        <f t="shared" si="131"/>
        <v>743.98953726004333</v>
      </c>
      <c r="H1115" s="90">
        <f t="shared" si="133"/>
        <v>200.54446273995663</v>
      </c>
      <c r="I1115" s="41">
        <f t="shared" si="134"/>
        <v>543.44507452008668</v>
      </c>
      <c r="J1115" s="42">
        <f t="shared" si="135"/>
        <v>271.72253726004334</v>
      </c>
      <c r="K1115" s="89">
        <f t="shared" si="136"/>
        <v>271.72253726004334</v>
      </c>
      <c r="L1115" s="123">
        <f t="shared" si="132"/>
        <v>472.26699999999994</v>
      </c>
    </row>
    <row r="1116" spans="5:12" x14ac:dyDescent="0.25">
      <c r="E1116" s="5">
        <v>1094</v>
      </c>
      <c r="F1116" s="114">
        <f t="shared" si="137"/>
        <v>472.26699999999994</v>
      </c>
      <c r="G1116" s="7">
        <f t="shared" si="131"/>
        <v>743.98953726004333</v>
      </c>
      <c r="H1116" s="90">
        <f t="shared" si="133"/>
        <v>200.54446273995663</v>
      </c>
      <c r="I1116" s="41">
        <f t="shared" si="134"/>
        <v>543.44507452008668</v>
      </c>
      <c r="J1116" s="42">
        <f t="shared" si="135"/>
        <v>271.72253726004334</v>
      </c>
      <c r="K1116" s="89">
        <f t="shared" si="136"/>
        <v>271.72253726004334</v>
      </c>
      <c r="L1116" s="123">
        <f t="shared" si="132"/>
        <v>472.26699999999994</v>
      </c>
    </row>
    <row r="1117" spans="5:12" x14ac:dyDescent="0.25">
      <c r="E1117" s="5">
        <v>1095</v>
      </c>
      <c r="F1117" s="114">
        <f t="shared" si="137"/>
        <v>472.26699999999994</v>
      </c>
      <c r="G1117" s="7">
        <f t="shared" si="131"/>
        <v>743.98953726004333</v>
      </c>
      <c r="H1117" s="90">
        <f t="shared" si="133"/>
        <v>200.54446273995663</v>
      </c>
      <c r="I1117" s="41">
        <f t="shared" si="134"/>
        <v>543.44507452008668</v>
      </c>
      <c r="J1117" s="42">
        <f t="shared" si="135"/>
        <v>271.72253726004334</v>
      </c>
      <c r="K1117" s="89">
        <f t="shared" si="136"/>
        <v>271.72253726004334</v>
      </c>
      <c r="L1117" s="123">
        <f t="shared" si="132"/>
        <v>472.26699999999994</v>
      </c>
    </row>
    <row r="1118" spans="5:12" x14ac:dyDescent="0.25">
      <c r="E1118" s="5">
        <v>1096</v>
      </c>
      <c r="F1118" s="114">
        <f t="shared" si="137"/>
        <v>472.26699999999994</v>
      </c>
      <c r="G1118" s="7">
        <f t="shared" si="131"/>
        <v>743.98953726004333</v>
      </c>
      <c r="H1118" s="90">
        <f t="shared" si="133"/>
        <v>200.54446273995663</v>
      </c>
      <c r="I1118" s="41">
        <f t="shared" si="134"/>
        <v>543.44507452008668</v>
      </c>
      <c r="J1118" s="42">
        <f t="shared" si="135"/>
        <v>271.72253726004334</v>
      </c>
      <c r="K1118" s="89">
        <f t="shared" si="136"/>
        <v>271.72253726004334</v>
      </c>
      <c r="L1118" s="123">
        <f t="shared" si="132"/>
        <v>472.26699999999994</v>
      </c>
    </row>
    <row r="1119" spans="5:12" x14ac:dyDescent="0.25">
      <c r="E1119" s="5">
        <v>1097</v>
      </c>
      <c r="F1119" s="114">
        <f t="shared" si="137"/>
        <v>472.26699999999994</v>
      </c>
      <c r="G1119" s="7">
        <f t="shared" si="131"/>
        <v>743.98953726004333</v>
      </c>
      <c r="H1119" s="90">
        <f t="shared" si="133"/>
        <v>200.54446273995663</v>
      </c>
      <c r="I1119" s="41">
        <f t="shared" si="134"/>
        <v>543.44507452008668</v>
      </c>
      <c r="J1119" s="42">
        <f t="shared" si="135"/>
        <v>271.72253726004334</v>
      </c>
      <c r="K1119" s="89">
        <f t="shared" si="136"/>
        <v>271.72253726004334</v>
      </c>
      <c r="L1119" s="123">
        <f t="shared" si="132"/>
        <v>472.26699999999994</v>
      </c>
    </row>
    <row r="1120" spans="5:12" x14ac:dyDescent="0.25">
      <c r="E1120" s="5">
        <v>1098</v>
      </c>
      <c r="F1120" s="114">
        <f t="shared" si="137"/>
        <v>472.26699999999994</v>
      </c>
      <c r="G1120" s="7">
        <f t="shared" si="131"/>
        <v>743.98953726004333</v>
      </c>
      <c r="H1120" s="90">
        <f t="shared" si="133"/>
        <v>200.54446273995663</v>
      </c>
      <c r="I1120" s="41">
        <f t="shared" si="134"/>
        <v>543.44507452008668</v>
      </c>
      <c r="J1120" s="42">
        <f t="shared" si="135"/>
        <v>271.72253726004334</v>
      </c>
      <c r="K1120" s="89">
        <f t="shared" si="136"/>
        <v>271.72253726004334</v>
      </c>
      <c r="L1120" s="123">
        <f t="shared" si="132"/>
        <v>472.26699999999994</v>
      </c>
    </row>
    <row r="1121" spans="5:12" x14ac:dyDescent="0.25">
      <c r="E1121" s="5">
        <v>1099</v>
      </c>
      <c r="F1121" s="114">
        <f t="shared" si="137"/>
        <v>472.26699999999994</v>
      </c>
      <c r="G1121" s="7">
        <f t="shared" si="131"/>
        <v>743.98953726004333</v>
      </c>
      <c r="H1121" s="90">
        <f t="shared" si="133"/>
        <v>200.54446273995663</v>
      </c>
      <c r="I1121" s="41">
        <f t="shared" si="134"/>
        <v>543.44507452008668</v>
      </c>
      <c r="J1121" s="42">
        <f t="shared" si="135"/>
        <v>271.72253726004334</v>
      </c>
      <c r="K1121" s="89">
        <f t="shared" si="136"/>
        <v>271.72253726004334</v>
      </c>
      <c r="L1121" s="123">
        <f t="shared" si="132"/>
        <v>472.26699999999994</v>
      </c>
    </row>
    <row r="1122" spans="5:12" x14ac:dyDescent="0.25">
      <c r="E1122" s="5">
        <v>1100</v>
      </c>
      <c r="F1122" s="114">
        <f t="shared" si="137"/>
        <v>472.26699999999994</v>
      </c>
      <c r="G1122" s="7">
        <f t="shared" si="131"/>
        <v>743.98953726004333</v>
      </c>
      <c r="H1122" s="90">
        <f t="shared" si="133"/>
        <v>200.54446273995663</v>
      </c>
      <c r="I1122" s="41">
        <f t="shared" si="134"/>
        <v>543.44507452008668</v>
      </c>
      <c r="J1122" s="42">
        <f t="shared" si="135"/>
        <v>271.72253726004334</v>
      </c>
      <c r="K1122" s="89">
        <f t="shared" si="136"/>
        <v>271.72253726004334</v>
      </c>
      <c r="L1122" s="123">
        <f t="shared" si="132"/>
        <v>472.26699999999994</v>
      </c>
    </row>
    <row r="1123" spans="5:12" x14ac:dyDescent="0.25">
      <c r="E1123" s="5">
        <v>1101</v>
      </c>
      <c r="F1123" s="114">
        <f t="shared" si="137"/>
        <v>472.26699999999994</v>
      </c>
      <c r="G1123" s="7">
        <f t="shared" si="131"/>
        <v>743.98953726004333</v>
      </c>
      <c r="H1123" s="90">
        <f t="shared" si="133"/>
        <v>200.54446273995663</v>
      </c>
      <c r="I1123" s="41">
        <f t="shared" si="134"/>
        <v>543.44507452008668</v>
      </c>
      <c r="J1123" s="42">
        <f t="shared" si="135"/>
        <v>271.72253726004334</v>
      </c>
      <c r="K1123" s="89">
        <f t="shared" si="136"/>
        <v>271.72253726004334</v>
      </c>
      <c r="L1123" s="123">
        <f t="shared" si="132"/>
        <v>472.26699999999994</v>
      </c>
    </row>
    <row r="1124" spans="5:12" x14ac:dyDescent="0.25">
      <c r="E1124" s="5">
        <v>1102</v>
      </c>
      <c r="F1124" s="114">
        <f t="shared" si="137"/>
        <v>472.26699999999994</v>
      </c>
      <c r="G1124" s="7">
        <f t="shared" si="131"/>
        <v>743.98953726004333</v>
      </c>
      <c r="H1124" s="90">
        <f t="shared" si="133"/>
        <v>200.54446273995663</v>
      </c>
      <c r="I1124" s="41">
        <f t="shared" si="134"/>
        <v>543.44507452008668</v>
      </c>
      <c r="J1124" s="42">
        <f t="shared" si="135"/>
        <v>271.72253726004334</v>
      </c>
      <c r="K1124" s="89">
        <f t="shared" si="136"/>
        <v>271.72253726004334</v>
      </c>
      <c r="L1124" s="123">
        <f t="shared" si="132"/>
        <v>472.26699999999994</v>
      </c>
    </row>
    <row r="1125" spans="5:12" x14ac:dyDescent="0.25">
      <c r="E1125" s="5">
        <v>1103</v>
      </c>
      <c r="F1125" s="114">
        <f t="shared" si="137"/>
        <v>472.26699999999994</v>
      </c>
      <c r="G1125" s="7">
        <f t="shared" si="131"/>
        <v>743.98953726004333</v>
      </c>
      <c r="H1125" s="90">
        <f t="shared" si="133"/>
        <v>200.54446273995663</v>
      </c>
      <c r="I1125" s="41">
        <f t="shared" si="134"/>
        <v>543.44507452008668</v>
      </c>
      <c r="J1125" s="42">
        <f t="shared" si="135"/>
        <v>271.72253726004334</v>
      </c>
      <c r="K1125" s="89">
        <f t="shared" si="136"/>
        <v>271.72253726004334</v>
      </c>
      <c r="L1125" s="123">
        <f t="shared" si="132"/>
        <v>472.26699999999994</v>
      </c>
    </row>
    <row r="1126" spans="5:12" x14ac:dyDescent="0.25">
      <c r="E1126" s="5">
        <v>1104</v>
      </c>
      <c r="F1126" s="114">
        <f t="shared" si="137"/>
        <v>472.26699999999994</v>
      </c>
      <c r="G1126" s="7">
        <f t="shared" si="131"/>
        <v>743.98953726004333</v>
      </c>
      <c r="H1126" s="90">
        <f t="shared" si="133"/>
        <v>200.54446273995663</v>
      </c>
      <c r="I1126" s="41">
        <f t="shared" si="134"/>
        <v>543.44507452008668</v>
      </c>
      <c r="J1126" s="42">
        <f t="shared" si="135"/>
        <v>271.72253726004334</v>
      </c>
      <c r="K1126" s="89">
        <f t="shared" si="136"/>
        <v>271.72253726004334</v>
      </c>
      <c r="L1126" s="123">
        <f t="shared" si="132"/>
        <v>472.26699999999994</v>
      </c>
    </row>
    <row r="1127" spans="5:12" x14ac:dyDescent="0.25">
      <c r="E1127" s="5">
        <v>1105</v>
      </c>
      <c r="F1127" s="114">
        <f t="shared" si="137"/>
        <v>472.26699999999994</v>
      </c>
      <c r="G1127" s="7">
        <f t="shared" si="131"/>
        <v>743.98953726004333</v>
      </c>
      <c r="H1127" s="90">
        <f t="shared" si="133"/>
        <v>200.54446273995663</v>
      </c>
      <c r="I1127" s="41">
        <f t="shared" si="134"/>
        <v>543.44507452008668</v>
      </c>
      <c r="J1127" s="42">
        <f t="shared" si="135"/>
        <v>271.72253726004334</v>
      </c>
      <c r="K1127" s="89">
        <f t="shared" si="136"/>
        <v>271.72253726004334</v>
      </c>
      <c r="L1127" s="123">
        <f t="shared" si="132"/>
        <v>472.26699999999994</v>
      </c>
    </row>
    <row r="1128" spans="5:12" x14ac:dyDescent="0.25">
      <c r="E1128" s="5">
        <v>1106</v>
      </c>
      <c r="F1128" s="114">
        <f t="shared" si="137"/>
        <v>472.26699999999994</v>
      </c>
      <c r="G1128" s="7">
        <f t="shared" si="131"/>
        <v>743.98953726004333</v>
      </c>
      <c r="H1128" s="90">
        <f t="shared" si="133"/>
        <v>200.54446273995663</v>
      </c>
      <c r="I1128" s="41">
        <f t="shared" si="134"/>
        <v>543.44507452008668</v>
      </c>
      <c r="J1128" s="42">
        <f t="shared" si="135"/>
        <v>271.72253726004334</v>
      </c>
      <c r="K1128" s="89">
        <f t="shared" si="136"/>
        <v>271.72253726004334</v>
      </c>
      <c r="L1128" s="123">
        <f t="shared" si="132"/>
        <v>472.26699999999994</v>
      </c>
    </row>
    <row r="1129" spans="5:12" x14ac:dyDescent="0.25">
      <c r="E1129" s="5">
        <v>1107</v>
      </c>
      <c r="F1129" s="114">
        <f t="shared" si="137"/>
        <v>472.26699999999994</v>
      </c>
      <c r="G1129" s="7">
        <f t="shared" si="131"/>
        <v>743.98953726004333</v>
      </c>
      <c r="H1129" s="90">
        <f t="shared" si="133"/>
        <v>200.54446273995663</v>
      </c>
      <c r="I1129" s="41">
        <f t="shared" si="134"/>
        <v>543.44507452008668</v>
      </c>
      <c r="J1129" s="42">
        <f t="shared" si="135"/>
        <v>271.72253726004334</v>
      </c>
      <c r="K1129" s="89">
        <f t="shared" si="136"/>
        <v>271.72253726004334</v>
      </c>
      <c r="L1129" s="123">
        <f t="shared" si="132"/>
        <v>472.26699999999994</v>
      </c>
    </row>
    <row r="1130" spans="5:12" x14ac:dyDescent="0.25">
      <c r="E1130" s="5">
        <v>1108</v>
      </c>
      <c r="F1130" s="114">
        <f t="shared" si="137"/>
        <v>472.26699999999994</v>
      </c>
      <c r="G1130" s="7">
        <f t="shared" si="131"/>
        <v>743.98953726004333</v>
      </c>
      <c r="H1130" s="90">
        <f t="shared" si="133"/>
        <v>200.54446273995663</v>
      </c>
      <c r="I1130" s="41">
        <f t="shared" si="134"/>
        <v>543.44507452008668</v>
      </c>
      <c r="J1130" s="42">
        <f t="shared" si="135"/>
        <v>271.72253726004334</v>
      </c>
      <c r="K1130" s="89">
        <f t="shared" si="136"/>
        <v>271.72253726004334</v>
      </c>
      <c r="L1130" s="123">
        <f t="shared" si="132"/>
        <v>472.26699999999994</v>
      </c>
    </row>
    <row r="1131" spans="5:12" x14ac:dyDescent="0.25">
      <c r="E1131" s="5">
        <v>1109</v>
      </c>
      <c r="F1131" s="114">
        <f t="shared" si="137"/>
        <v>472.26699999999994</v>
      </c>
      <c r="G1131" s="7">
        <f t="shared" si="131"/>
        <v>743.98953726004333</v>
      </c>
      <c r="H1131" s="90">
        <f t="shared" si="133"/>
        <v>200.54446273995663</v>
      </c>
      <c r="I1131" s="41">
        <f t="shared" si="134"/>
        <v>543.44507452008668</v>
      </c>
      <c r="J1131" s="42">
        <f t="shared" si="135"/>
        <v>271.72253726004334</v>
      </c>
      <c r="K1131" s="89">
        <f t="shared" si="136"/>
        <v>271.72253726004334</v>
      </c>
      <c r="L1131" s="123">
        <f t="shared" si="132"/>
        <v>472.26699999999994</v>
      </c>
    </row>
    <row r="1132" spans="5:12" x14ac:dyDescent="0.25">
      <c r="E1132" s="5">
        <v>1110</v>
      </c>
      <c r="F1132" s="114">
        <f t="shared" si="137"/>
        <v>472.26699999999994</v>
      </c>
      <c r="G1132" s="7">
        <f t="shared" si="131"/>
        <v>743.98953726004333</v>
      </c>
      <c r="H1132" s="90">
        <f t="shared" si="133"/>
        <v>200.54446273995663</v>
      </c>
      <c r="I1132" s="41">
        <f t="shared" si="134"/>
        <v>543.44507452008668</v>
      </c>
      <c r="J1132" s="42">
        <f t="shared" si="135"/>
        <v>271.72253726004334</v>
      </c>
      <c r="K1132" s="89">
        <f t="shared" si="136"/>
        <v>271.72253726004334</v>
      </c>
      <c r="L1132" s="123">
        <f t="shared" si="132"/>
        <v>472.26699999999994</v>
      </c>
    </row>
    <row r="1133" spans="5:12" x14ac:dyDescent="0.25">
      <c r="E1133" s="5">
        <v>1111</v>
      </c>
      <c r="F1133" s="114">
        <f t="shared" si="137"/>
        <v>472.26699999999994</v>
      </c>
      <c r="G1133" s="7">
        <f t="shared" si="131"/>
        <v>743.98953726004333</v>
      </c>
      <c r="H1133" s="90">
        <f t="shared" si="133"/>
        <v>200.54446273995663</v>
      </c>
      <c r="I1133" s="41">
        <f t="shared" si="134"/>
        <v>543.44507452008668</v>
      </c>
      <c r="J1133" s="42">
        <f t="shared" si="135"/>
        <v>271.72253726004334</v>
      </c>
      <c r="K1133" s="89">
        <f t="shared" si="136"/>
        <v>271.72253726004334</v>
      </c>
      <c r="L1133" s="123">
        <f t="shared" si="132"/>
        <v>472.26699999999994</v>
      </c>
    </row>
    <row r="1134" spans="5:12" x14ac:dyDescent="0.25">
      <c r="E1134" s="5">
        <v>1112</v>
      </c>
      <c r="F1134" s="114">
        <f t="shared" si="137"/>
        <v>472.26699999999994</v>
      </c>
      <c r="G1134" s="7">
        <f t="shared" si="131"/>
        <v>743.98953726004333</v>
      </c>
      <c r="H1134" s="90">
        <f t="shared" si="133"/>
        <v>200.54446273995663</v>
      </c>
      <c r="I1134" s="41">
        <f t="shared" si="134"/>
        <v>543.44507452008668</v>
      </c>
      <c r="J1134" s="42">
        <f t="shared" si="135"/>
        <v>271.72253726004334</v>
      </c>
      <c r="K1134" s="89">
        <f t="shared" si="136"/>
        <v>271.72253726004334</v>
      </c>
      <c r="L1134" s="123">
        <f t="shared" si="132"/>
        <v>472.26699999999994</v>
      </c>
    </row>
    <row r="1135" spans="5:12" x14ac:dyDescent="0.25">
      <c r="E1135" s="5">
        <v>1113</v>
      </c>
      <c r="F1135" s="114">
        <f t="shared" si="137"/>
        <v>472.26699999999994</v>
      </c>
      <c r="G1135" s="7">
        <f t="shared" si="131"/>
        <v>743.98953726004333</v>
      </c>
      <c r="H1135" s="90">
        <f t="shared" si="133"/>
        <v>200.54446273995663</v>
      </c>
      <c r="I1135" s="41">
        <f t="shared" si="134"/>
        <v>543.44507452008668</v>
      </c>
      <c r="J1135" s="42">
        <f t="shared" si="135"/>
        <v>271.72253726004334</v>
      </c>
      <c r="K1135" s="89">
        <f t="shared" si="136"/>
        <v>271.72253726004334</v>
      </c>
      <c r="L1135" s="123">
        <f t="shared" si="132"/>
        <v>472.26699999999994</v>
      </c>
    </row>
    <row r="1136" spans="5:12" x14ac:dyDescent="0.25">
      <c r="E1136" s="5">
        <v>1114</v>
      </c>
      <c r="F1136" s="114">
        <f t="shared" si="137"/>
        <v>472.26699999999994</v>
      </c>
      <c r="G1136" s="7">
        <f t="shared" si="131"/>
        <v>743.98953726004333</v>
      </c>
      <c r="H1136" s="90">
        <f t="shared" si="133"/>
        <v>200.54446273995663</v>
      </c>
      <c r="I1136" s="41">
        <f t="shared" si="134"/>
        <v>543.44507452008668</v>
      </c>
      <c r="J1136" s="42">
        <f t="shared" si="135"/>
        <v>271.72253726004334</v>
      </c>
      <c r="K1136" s="89">
        <f t="shared" si="136"/>
        <v>271.72253726004334</v>
      </c>
      <c r="L1136" s="123">
        <f t="shared" si="132"/>
        <v>472.26699999999994</v>
      </c>
    </row>
    <row r="1137" spans="5:12" x14ac:dyDescent="0.25">
      <c r="E1137" s="5">
        <v>1115</v>
      </c>
      <c r="F1137" s="114">
        <f t="shared" si="137"/>
        <v>472.26699999999994</v>
      </c>
      <c r="G1137" s="7">
        <f t="shared" si="131"/>
        <v>743.98953726004333</v>
      </c>
      <c r="H1137" s="90">
        <f t="shared" si="133"/>
        <v>200.54446273995663</v>
      </c>
      <c r="I1137" s="41">
        <f t="shared" si="134"/>
        <v>543.44507452008668</v>
      </c>
      <c r="J1137" s="42">
        <f t="shared" si="135"/>
        <v>271.72253726004334</v>
      </c>
      <c r="K1137" s="89">
        <f t="shared" si="136"/>
        <v>271.72253726004334</v>
      </c>
      <c r="L1137" s="123">
        <f t="shared" si="132"/>
        <v>472.26699999999994</v>
      </c>
    </row>
    <row r="1138" spans="5:12" x14ac:dyDescent="0.25">
      <c r="E1138" s="5">
        <v>1116</v>
      </c>
      <c r="F1138" s="114">
        <f t="shared" si="137"/>
        <v>472.26699999999994</v>
      </c>
      <c r="G1138" s="7">
        <f t="shared" si="131"/>
        <v>743.98953726004333</v>
      </c>
      <c r="H1138" s="90">
        <f t="shared" si="133"/>
        <v>200.54446273995663</v>
      </c>
      <c r="I1138" s="41">
        <f t="shared" si="134"/>
        <v>543.44507452008668</v>
      </c>
      <c r="J1138" s="42">
        <f t="shared" si="135"/>
        <v>271.72253726004334</v>
      </c>
      <c r="K1138" s="89">
        <f t="shared" si="136"/>
        <v>271.72253726004334</v>
      </c>
      <c r="L1138" s="123">
        <f t="shared" si="132"/>
        <v>472.26699999999994</v>
      </c>
    </row>
    <row r="1139" spans="5:12" x14ac:dyDescent="0.25">
      <c r="E1139" s="5">
        <v>1117</v>
      </c>
      <c r="F1139" s="114">
        <f t="shared" si="137"/>
        <v>472.26699999999994</v>
      </c>
      <c r="G1139" s="7">
        <f t="shared" si="131"/>
        <v>743.98953726004333</v>
      </c>
      <c r="H1139" s="90">
        <f t="shared" si="133"/>
        <v>200.54446273995663</v>
      </c>
      <c r="I1139" s="41">
        <f t="shared" si="134"/>
        <v>543.44507452008668</v>
      </c>
      <c r="J1139" s="42">
        <f t="shared" si="135"/>
        <v>271.72253726004334</v>
      </c>
      <c r="K1139" s="89">
        <f t="shared" si="136"/>
        <v>271.72253726004334</v>
      </c>
      <c r="L1139" s="123">
        <f t="shared" si="132"/>
        <v>472.26699999999994</v>
      </c>
    </row>
    <row r="1140" spans="5:12" x14ac:dyDescent="0.25">
      <c r="E1140" s="5">
        <v>1118</v>
      </c>
      <c r="F1140" s="114">
        <f t="shared" si="137"/>
        <v>472.26699999999994</v>
      </c>
      <c r="G1140" s="7">
        <f t="shared" si="131"/>
        <v>743.98953726004333</v>
      </c>
      <c r="H1140" s="90">
        <f t="shared" si="133"/>
        <v>200.54446273995663</v>
      </c>
      <c r="I1140" s="41">
        <f t="shared" si="134"/>
        <v>543.44507452008668</v>
      </c>
      <c r="J1140" s="42">
        <f t="shared" si="135"/>
        <v>271.72253726004334</v>
      </c>
      <c r="K1140" s="89">
        <f t="shared" si="136"/>
        <v>271.72253726004334</v>
      </c>
      <c r="L1140" s="123">
        <f t="shared" si="132"/>
        <v>472.26699999999994</v>
      </c>
    </row>
    <row r="1141" spans="5:12" x14ac:dyDescent="0.25">
      <c r="E1141" s="5">
        <v>1119</v>
      </c>
      <c r="F1141" s="114">
        <f t="shared" si="137"/>
        <v>472.26699999999994</v>
      </c>
      <c r="G1141" s="7">
        <f t="shared" si="131"/>
        <v>743.98953726004333</v>
      </c>
      <c r="H1141" s="90">
        <f t="shared" si="133"/>
        <v>200.54446273995663</v>
      </c>
      <c r="I1141" s="41">
        <f t="shared" si="134"/>
        <v>543.44507452008668</v>
      </c>
      <c r="J1141" s="42">
        <f t="shared" si="135"/>
        <v>271.72253726004334</v>
      </c>
      <c r="K1141" s="89">
        <f t="shared" si="136"/>
        <v>271.72253726004334</v>
      </c>
      <c r="L1141" s="123">
        <f t="shared" si="132"/>
        <v>472.26699999999994</v>
      </c>
    </row>
    <row r="1142" spans="5:12" x14ac:dyDescent="0.25">
      <c r="E1142" s="5">
        <v>1120</v>
      </c>
      <c r="F1142" s="114">
        <f t="shared" si="137"/>
        <v>472.26699999999994</v>
      </c>
      <c r="G1142" s="7">
        <f t="shared" si="131"/>
        <v>743.98953726004333</v>
      </c>
      <c r="H1142" s="90">
        <f t="shared" si="133"/>
        <v>200.54446273995663</v>
      </c>
      <c r="I1142" s="41">
        <f t="shared" si="134"/>
        <v>543.44507452008668</v>
      </c>
      <c r="J1142" s="42">
        <f t="shared" si="135"/>
        <v>271.72253726004334</v>
      </c>
      <c r="K1142" s="89">
        <f t="shared" si="136"/>
        <v>271.72253726004334</v>
      </c>
      <c r="L1142" s="123">
        <f t="shared" si="132"/>
        <v>472.26699999999994</v>
      </c>
    </row>
    <row r="1143" spans="5:12" x14ac:dyDescent="0.25">
      <c r="E1143" s="5">
        <v>1121</v>
      </c>
      <c r="F1143" s="114">
        <f t="shared" si="137"/>
        <v>472.26699999999994</v>
      </c>
      <c r="G1143" s="7">
        <f t="shared" si="131"/>
        <v>743.98953726004333</v>
      </c>
      <c r="H1143" s="90">
        <f t="shared" si="133"/>
        <v>200.54446273995663</v>
      </c>
      <c r="I1143" s="41">
        <f t="shared" si="134"/>
        <v>543.44507452008668</v>
      </c>
      <c r="J1143" s="42">
        <f t="shared" si="135"/>
        <v>271.72253726004334</v>
      </c>
      <c r="K1143" s="89">
        <f t="shared" si="136"/>
        <v>271.72253726004334</v>
      </c>
      <c r="L1143" s="123">
        <f t="shared" si="132"/>
        <v>472.26699999999994</v>
      </c>
    </row>
    <row r="1144" spans="5:12" x14ac:dyDescent="0.25">
      <c r="E1144" s="5">
        <v>1122</v>
      </c>
      <c r="F1144" s="114">
        <f t="shared" si="137"/>
        <v>472.26699999999994</v>
      </c>
      <c r="G1144" s="7">
        <f t="shared" si="131"/>
        <v>743.98953726004333</v>
      </c>
      <c r="H1144" s="90">
        <f t="shared" si="133"/>
        <v>200.54446273995663</v>
      </c>
      <c r="I1144" s="41">
        <f t="shared" si="134"/>
        <v>543.44507452008668</v>
      </c>
      <c r="J1144" s="42">
        <f t="shared" si="135"/>
        <v>271.72253726004334</v>
      </c>
      <c r="K1144" s="89">
        <f t="shared" si="136"/>
        <v>271.72253726004334</v>
      </c>
      <c r="L1144" s="123">
        <f t="shared" si="132"/>
        <v>472.26699999999994</v>
      </c>
    </row>
    <row r="1145" spans="5:12" x14ac:dyDescent="0.25">
      <c r="E1145" s="5">
        <v>1123</v>
      </c>
      <c r="F1145" s="114">
        <f t="shared" si="137"/>
        <v>472.26699999999994</v>
      </c>
      <c r="G1145" s="7">
        <f t="shared" si="131"/>
        <v>743.98953726004333</v>
      </c>
      <c r="H1145" s="90">
        <f t="shared" si="133"/>
        <v>200.54446273995663</v>
      </c>
      <c r="I1145" s="41">
        <f t="shared" si="134"/>
        <v>543.44507452008668</v>
      </c>
      <c r="J1145" s="42">
        <f t="shared" si="135"/>
        <v>271.72253726004334</v>
      </c>
      <c r="K1145" s="89">
        <f t="shared" si="136"/>
        <v>271.72253726004334</v>
      </c>
      <c r="L1145" s="123">
        <f t="shared" si="132"/>
        <v>472.26699999999994</v>
      </c>
    </row>
    <row r="1146" spans="5:12" x14ac:dyDescent="0.25">
      <c r="E1146" s="5">
        <v>1124</v>
      </c>
      <c r="F1146" s="114">
        <f t="shared" si="137"/>
        <v>472.26699999999994</v>
      </c>
      <c r="G1146" s="7">
        <f t="shared" si="131"/>
        <v>743.98953726004333</v>
      </c>
      <c r="H1146" s="90">
        <f t="shared" si="133"/>
        <v>200.54446273995663</v>
      </c>
      <c r="I1146" s="41">
        <f t="shared" si="134"/>
        <v>543.44507452008668</v>
      </c>
      <c r="J1146" s="42">
        <f t="shared" si="135"/>
        <v>271.72253726004334</v>
      </c>
      <c r="K1146" s="89">
        <f t="shared" si="136"/>
        <v>271.72253726004334</v>
      </c>
      <c r="L1146" s="123">
        <f t="shared" si="132"/>
        <v>472.26699999999994</v>
      </c>
    </row>
    <row r="1147" spans="5:12" x14ac:dyDescent="0.25">
      <c r="E1147" s="5">
        <v>1125</v>
      </c>
      <c r="F1147" s="114">
        <f t="shared" si="137"/>
        <v>472.26699999999994</v>
      </c>
      <c r="G1147" s="7">
        <f t="shared" si="131"/>
        <v>743.98953726004333</v>
      </c>
      <c r="H1147" s="90">
        <f t="shared" si="133"/>
        <v>200.54446273995663</v>
      </c>
      <c r="I1147" s="41">
        <f t="shared" si="134"/>
        <v>543.44507452008668</v>
      </c>
      <c r="J1147" s="42">
        <f t="shared" si="135"/>
        <v>271.72253726004334</v>
      </c>
      <c r="K1147" s="89">
        <f t="shared" si="136"/>
        <v>271.72253726004334</v>
      </c>
      <c r="L1147" s="123">
        <f t="shared" si="132"/>
        <v>472.26699999999994</v>
      </c>
    </row>
    <row r="1148" spans="5:12" x14ac:dyDescent="0.25">
      <c r="E1148" s="5">
        <v>1126</v>
      </c>
      <c r="F1148" s="114">
        <f t="shared" si="137"/>
        <v>472.26699999999994</v>
      </c>
      <c r="G1148" s="7">
        <f t="shared" si="131"/>
        <v>743.98953726004333</v>
      </c>
      <c r="H1148" s="90">
        <f t="shared" si="133"/>
        <v>200.54446273995663</v>
      </c>
      <c r="I1148" s="41">
        <f t="shared" si="134"/>
        <v>543.44507452008668</v>
      </c>
      <c r="J1148" s="42">
        <f t="shared" si="135"/>
        <v>271.72253726004334</v>
      </c>
      <c r="K1148" s="89">
        <f t="shared" si="136"/>
        <v>271.72253726004334</v>
      </c>
      <c r="L1148" s="123">
        <f t="shared" si="132"/>
        <v>472.26699999999994</v>
      </c>
    </row>
    <row r="1149" spans="5:12" x14ac:dyDescent="0.25">
      <c r="E1149" s="5">
        <v>1127</v>
      </c>
      <c r="F1149" s="114">
        <f t="shared" si="137"/>
        <v>472.26699999999994</v>
      </c>
      <c r="G1149" s="7">
        <f t="shared" si="131"/>
        <v>743.98953726004333</v>
      </c>
      <c r="H1149" s="90">
        <f t="shared" si="133"/>
        <v>200.54446273995663</v>
      </c>
      <c r="I1149" s="41">
        <f t="shared" si="134"/>
        <v>543.44507452008668</v>
      </c>
      <c r="J1149" s="42">
        <f t="shared" si="135"/>
        <v>271.72253726004334</v>
      </c>
      <c r="K1149" s="89">
        <f t="shared" si="136"/>
        <v>271.72253726004334</v>
      </c>
      <c r="L1149" s="123">
        <f t="shared" si="132"/>
        <v>472.26699999999994</v>
      </c>
    </row>
    <row r="1150" spans="5:12" x14ac:dyDescent="0.25">
      <c r="E1150" s="5">
        <v>1128</v>
      </c>
      <c r="F1150" s="114">
        <f t="shared" si="137"/>
        <v>472.26699999999994</v>
      </c>
      <c r="G1150" s="7">
        <f t="shared" si="131"/>
        <v>743.98953726004333</v>
      </c>
      <c r="H1150" s="90">
        <f t="shared" si="133"/>
        <v>200.54446273995663</v>
      </c>
      <c r="I1150" s="41">
        <f t="shared" si="134"/>
        <v>543.44507452008668</v>
      </c>
      <c r="J1150" s="42">
        <f t="shared" si="135"/>
        <v>271.72253726004334</v>
      </c>
      <c r="K1150" s="89">
        <f t="shared" si="136"/>
        <v>271.72253726004334</v>
      </c>
      <c r="L1150" s="123">
        <f t="shared" si="132"/>
        <v>472.26699999999994</v>
      </c>
    </row>
    <row r="1151" spans="5:12" x14ac:dyDescent="0.25">
      <c r="E1151" s="5">
        <v>1129</v>
      </c>
      <c r="F1151" s="114">
        <f t="shared" si="137"/>
        <v>472.26699999999994</v>
      </c>
      <c r="G1151" s="7">
        <f t="shared" ref="G1151:G1214" si="138">F1151+K1150</f>
        <v>743.98953726004333</v>
      </c>
      <c r="H1151" s="90">
        <f t="shared" si="133"/>
        <v>200.54446273995663</v>
      </c>
      <c r="I1151" s="41">
        <f t="shared" si="134"/>
        <v>543.44507452008668</v>
      </c>
      <c r="J1151" s="42">
        <f t="shared" si="135"/>
        <v>271.72253726004334</v>
      </c>
      <c r="K1151" s="89">
        <f t="shared" si="136"/>
        <v>271.72253726004334</v>
      </c>
      <c r="L1151" s="123">
        <f t="shared" ref="L1151:L1214" si="139">H1151+J1151</f>
        <v>472.26699999999994</v>
      </c>
    </row>
    <row r="1152" spans="5:12" x14ac:dyDescent="0.25">
      <c r="E1152" s="5">
        <v>1130</v>
      </c>
      <c r="F1152" s="114">
        <f t="shared" si="137"/>
        <v>472.26699999999994</v>
      </c>
      <c r="G1152" s="7">
        <f t="shared" si="138"/>
        <v>743.98953726004333</v>
      </c>
      <c r="H1152" s="90">
        <f t="shared" si="133"/>
        <v>200.54446273995663</v>
      </c>
      <c r="I1152" s="41">
        <f t="shared" si="134"/>
        <v>543.44507452008668</v>
      </c>
      <c r="J1152" s="42">
        <f t="shared" si="135"/>
        <v>271.72253726004334</v>
      </c>
      <c r="K1152" s="89">
        <f t="shared" si="136"/>
        <v>271.72253726004334</v>
      </c>
      <c r="L1152" s="123">
        <f t="shared" si="139"/>
        <v>472.26699999999994</v>
      </c>
    </row>
    <row r="1153" spans="5:12" x14ac:dyDescent="0.25">
      <c r="E1153" s="5">
        <v>1131</v>
      </c>
      <c r="F1153" s="114">
        <f t="shared" si="137"/>
        <v>472.26699999999994</v>
      </c>
      <c r="G1153" s="7">
        <f t="shared" si="138"/>
        <v>743.98953726004333</v>
      </c>
      <c r="H1153" s="90">
        <f t="shared" si="133"/>
        <v>200.54446273995663</v>
      </c>
      <c r="I1153" s="41">
        <f t="shared" si="134"/>
        <v>543.44507452008668</v>
      </c>
      <c r="J1153" s="42">
        <f t="shared" si="135"/>
        <v>271.72253726004334</v>
      </c>
      <c r="K1153" s="89">
        <f t="shared" si="136"/>
        <v>271.72253726004334</v>
      </c>
      <c r="L1153" s="123">
        <f t="shared" si="139"/>
        <v>472.26699999999994</v>
      </c>
    </row>
    <row r="1154" spans="5:12" x14ac:dyDescent="0.25">
      <c r="E1154" s="5">
        <v>1132</v>
      </c>
      <c r="F1154" s="114">
        <f t="shared" si="137"/>
        <v>472.26699999999994</v>
      </c>
      <c r="G1154" s="7">
        <f t="shared" si="138"/>
        <v>743.98953726004333</v>
      </c>
      <c r="H1154" s="90">
        <f t="shared" si="133"/>
        <v>200.54446273995663</v>
      </c>
      <c r="I1154" s="41">
        <f t="shared" si="134"/>
        <v>543.44507452008668</v>
      </c>
      <c r="J1154" s="42">
        <f t="shared" si="135"/>
        <v>271.72253726004334</v>
      </c>
      <c r="K1154" s="89">
        <f t="shared" si="136"/>
        <v>271.72253726004334</v>
      </c>
      <c r="L1154" s="123">
        <f t="shared" si="139"/>
        <v>472.26699999999994</v>
      </c>
    </row>
    <row r="1155" spans="5:12" x14ac:dyDescent="0.25">
      <c r="E1155" s="5">
        <v>1133</v>
      </c>
      <c r="F1155" s="114">
        <f t="shared" si="137"/>
        <v>472.26699999999994</v>
      </c>
      <c r="G1155" s="7">
        <f t="shared" si="138"/>
        <v>743.98953726004333</v>
      </c>
      <c r="H1155" s="90">
        <f t="shared" si="133"/>
        <v>200.54446273995663</v>
      </c>
      <c r="I1155" s="41">
        <f t="shared" si="134"/>
        <v>543.44507452008668</v>
      </c>
      <c r="J1155" s="42">
        <f t="shared" si="135"/>
        <v>271.72253726004334</v>
      </c>
      <c r="K1155" s="89">
        <f t="shared" si="136"/>
        <v>271.72253726004334</v>
      </c>
      <c r="L1155" s="123">
        <f t="shared" si="139"/>
        <v>472.26699999999994</v>
      </c>
    </row>
    <row r="1156" spans="5:12" x14ac:dyDescent="0.25">
      <c r="E1156" s="5">
        <v>1134</v>
      </c>
      <c r="F1156" s="114">
        <f t="shared" si="137"/>
        <v>472.26699999999994</v>
      </c>
      <c r="G1156" s="7">
        <f t="shared" si="138"/>
        <v>743.98953726004333</v>
      </c>
      <c r="H1156" s="90">
        <f t="shared" si="133"/>
        <v>200.54446273995663</v>
      </c>
      <c r="I1156" s="41">
        <f t="shared" si="134"/>
        <v>543.44507452008668</v>
      </c>
      <c r="J1156" s="42">
        <f t="shared" si="135"/>
        <v>271.72253726004334</v>
      </c>
      <c r="K1156" s="89">
        <f t="shared" si="136"/>
        <v>271.72253726004334</v>
      </c>
      <c r="L1156" s="123">
        <f t="shared" si="139"/>
        <v>472.26699999999994</v>
      </c>
    </row>
    <row r="1157" spans="5:12" x14ac:dyDescent="0.25">
      <c r="E1157" s="5">
        <v>1135</v>
      </c>
      <c r="F1157" s="114">
        <f t="shared" si="137"/>
        <v>472.26699999999994</v>
      </c>
      <c r="G1157" s="7">
        <f t="shared" si="138"/>
        <v>743.98953726004333</v>
      </c>
      <c r="H1157" s="90">
        <f t="shared" si="133"/>
        <v>200.54446273995663</v>
      </c>
      <c r="I1157" s="41">
        <f t="shared" si="134"/>
        <v>543.44507452008668</v>
      </c>
      <c r="J1157" s="42">
        <f t="shared" si="135"/>
        <v>271.72253726004334</v>
      </c>
      <c r="K1157" s="89">
        <f t="shared" si="136"/>
        <v>271.72253726004334</v>
      </c>
      <c r="L1157" s="123">
        <f t="shared" si="139"/>
        <v>472.26699999999994</v>
      </c>
    </row>
    <row r="1158" spans="5:12" x14ac:dyDescent="0.25">
      <c r="E1158" s="5">
        <v>1136</v>
      </c>
      <c r="F1158" s="114">
        <f t="shared" si="137"/>
        <v>472.26699999999994</v>
      </c>
      <c r="G1158" s="7">
        <f t="shared" si="138"/>
        <v>743.98953726004333</v>
      </c>
      <c r="H1158" s="90">
        <f t="shared" si="133"/>
        <v>200.54446273995663</v>
      </c>
      <c r="I1158" s="41">
        <f t="shared" si="134"/>
        <v>543.44507452008668</v>
      </c>
      <c r="J1158" s="42">
        <f t="shared" si="135"/>
        <v>271.72253726004334</v>
      </c>
      <c r="K1158" s="89">
        <f t="shared" si="136"/>
        <v>271.72253726004334</v>
      </c>
      <c r="L1158" s="123">
        <f t="shared" si="139"/>
        <v>472.26699999999994</v>
      </c>
    </row>
    <row r="1159" spans="5:12" x14ac:dyDescent="0.25">
      <c r="E1159" s="5">
        <v>1137</v>
      </c>
      <c r="F1159" s="114">
        <f t="shared" si="137"/>
        <v>472.26699999999994</v>
      </c>
      <c r="G1159" s="7">
        <f t="shared" si="138"/>
        <v>743.98953726004333</v>
      </c>
      <c r="H1159" s="90">
        <f t="shared" si="133"/>
        <v>200.54446273995663</v>
      </c>
      <c r="I1159" s="41">
        <f t="shared" si="134"/>
        <v>543.44507452008668</v>
      </c>
      <c r="J1159" s="42">
        <f t="shared" si="135"/>
        <v>271.72253726004334</v>
      </c>
      <c r="K1159" s="89">
        <f t="shared" si="136"/>
        <v>271.72253726004334</v>
      </c>
      <c r="L1159" s="123">
        <f t="shared" si="139"/>
        <v>472.26699999999994</v>
      </c>
    </row>
    <row r="1160" spans="5:12" x14ac:dyDescent="0.25">
      <c r="E1160" s="5">
        <v>1138</v>
      </c>
      <c r="F1160" s="114">
        <f t="shared" si="137"/>
        <v>472.26699999999994</v>
      </c>
      <c r="G1160" s="7">
        <f t="shared" si="138"/>
        <v>743.98953726004333</v>
      </c>
      <c r="H1160" s="90">
        <f t="shared" si="133"/>
        <v>200.54446273995663</v>
      </c>
      <c r="I1160" s="41">
        <f t="shared" si="134"/>
        <v>543.44507452008668</v>
      </c>
      <c r="J1160" s="42">
        <f t="shared" si="135"/>
        <v>271.72253726004334</v>
      </c>
      <c r="K1160" s="89">
        <f t="shared" si="136"/>
        <v>271.72253726004334</v>
      </c>
      <c r="L1160" s="123">
        <f t="shared" si="139"/>
        <v>472.26699999999994</v>
      </c>
    </row>
    <row r="1161" spans="5:12" x14ac:dyDescent="0.25">
      <c r="E1161" s="5">
        <v>1139</v>
      </c>
      <c r="F1161" s="114">
        <f t="shared" si="137"/>
        <v>472.26699999999994</v>
      </c>
      <c r="G1161" s="7">
        <f t="shared" si="138"/>
        <v>743.98953726004333</v>
      </c>
      <c r="H1161" s="90">
        <f t="shared" si="133"/>
        <v>200.54446273995663</v>
      </c>
      <c r="I1161" s="41">
        <f t="shared" si="134"/>
        <v>543.44507452008668</v>
      </c>
      <c r="J1161" s="42">
        <f t="shared" si="135"/>
        <v>271.72253726004334</v>
      </c>
      <c r="K1161" s="89">
        <f t="shared" si="136"/>
        <v>271.72253726004334</v>
      </c>
      <c r="L1161" s="123">
        <f t="shared" si="139"/>
        <v>472.26699999999994</v>
      </c>
    </row>
    <row r="1162" spans="5:12" x14ac:dyDescent="0.25">
      <c r="E1162" s="5">
        <v>1140</v>
      </c>
      <c r="F1162" s="114">
        <f t="shared" si="137"/>
        <v>472.26699999999994</v>
      </c>
      <c r="G1162" s="7">
        <f t="shared" si="138"/>
        <v>743.98953726004333</v>
      </c>
      <c r="H1162" s="90">
        <f t="shared" si="133"/>
        <v>200.54446273995663</v>
      </c>
      <c r="I1162" s="41">
        <f t="shared" si="134"/>
        <v>543.44507452008668</v>
      </c>
      <c r="J1162" s="42">
        <f t="shared" si="135"/>
        <v>271.72253726004334</v>
      </c>
      <c r="K1162" s="89">
        <f t="shared" si="136"/>
        <v>271.72253726004334</v>
      </c>
      <c r="L1162" s="123">
        <f t="shared" si="139"/>
        <v>472.26699999999994</v>
      </c>
    </row>
    <row r="1163" spans="5:12" x14ac:dyDescent="0.25">
      <c r="E1163" s="5">
        <v>1141</v>
      </c>
      <c r="F1163" s="114">
        <f t="shared" si="137"/>
        <v>472.26699999999994</v>
      </c>
      <c r="G1163" s="7">
        <f t="shared" si="138"/>
        <v>743.98953726004333</v>
      </c>
      <c r="H1163" s="90">
        <f t="shared" si="133"/>
        <v>200.54446273995663</v>
      </c>
      <c r="I1163" s="41">
        <f t="shared" si="134"/>
        <v>543.44507452008668</v>
      </c>
      <c r="J1163" s="42">
        <f t="shared" si="135"/>
        <v>271.72253726004334</v>
      </c>
      <c r="K1163" s="89">
        <f t="shared" si="136"/>
        <v>271.72253726004334</v>
      </c>
      <c r="L1163" s="123">
        <f t="shared" si="139"/>
        <v>472.26699999999994</v>
      </c>
    </row>
    <row r="1164" spans="5:12" x14ac:dyDescent="0.25">
      <c r="E1164" s="5">
        <v>1142</v>
      </c>
      <c r="F1164" s="114">
        <f t="shared" si="137"/>
        <v>472.26699999999994</v>
      </c>
      <c r="G1164" s="7">
        <f t="shared" si="138"/>
        <v>743.98953726004333</v>
      </c>
      <c r="H1164" s="90">
        <f t="shared" si="133"/>
        <v>200.54446273995663</v>
      </c>
      <c r="I1164" s="41">
        <f t="shared" si="134"/>
        <v>543.44507452008668</v>
      </c>
      <c r="J1164" s="42">
        <f t="shared" si="135"/>
        <v>271.72253726004334</v>
      </c>
      <c r="K1164" s="89">
        <f t="shared" si="136"/>
        <v>271.72253726004334</v>
      </c>
      <c r="L1164" s="123">
        <f t="shared" si="139"/>
        <v>472.26699999999994</v>
      </c>
    </row>
    <row r="1165" spans="5:12" x14ac:dyDescent="0.25">
      <c r="E1165" s="5">
        <v>1143</v>
      </c>
      <c r="F1165" s="114">
        <f t="shared" si="137"/>
        <v>472.26699999999994</v>
      </c>
      <c r="G1165" s="7">
        <f t="shared" si="138"/>
        <v>743.98953726004333</v>
      </c>
      <c r="H1165" s="90">
        <f t="shared" si="133"/>
        <v>200.54446273995663</v>
      </c>
      <c r="I1165" s="41">
        <f t="shared" si="134"/>
        <v>543.44507452008668</v>
      </c>
      <c r="J1165" s="42">
        <f t="shared" si="135"/>
        <v>271.72253726004334</v>
      </c>
      <c r="K1165" s="89">
        <f t="shared" si="136"/>
        <v>271.72253726004334</v>
      </c>
      <c r="L1165" s="123">
        <f t="shared" si="139"/>
        <v>472.26699999999994</v>
      </c>
    </row>
    <row r="1166" spans="5:12" x14ac:dyDescent="0.25">
      <c r="E1166" s="5">
        <v>1144</v>
      </c>
      <c r="F1166" s="114">
        <f t="shared" si="137"/>
        <v>472.26699999999994</v>
      </c>
      <c r="G1166" s="7">
        <f t="shared" si="138"/>
        <v>743.98953726004333</v>
      </c>
      <c r="H1166" s="90">
        <f t="shared" si="133"/>
        <v>200.54446273995663</v>
      </c>
      <c r="I1166" s="41">
        <f t="shared" si="134"/>
        <v>543.44507452008668</v>
      </c>
      <c r="J1166" s="42">
        <f t="shared" si="135"/>
        <v>271.72253726004334</v>
      </c>
      <c r="K1166" s="89">
        <f t="shared" si="136"/>
        <v>271.72253726004334</v>
      </c>
      <c r="L1166" s="123">
        <f t="shared" si="139"/>
        <v>472.26699999999994</v>
      </c>
    </row>
    <row r="1167" spans="5:12" x14ac:dyDescent="0.25">
      <c r="E1167" s="5">
        <v>1145</v>
      </c>
      <c r="F1167" s="114">
        <f t="shared" si="137"/>
        <v>472.26699999999994</v>
      </c>
      <c r="G1167" s="7">
        <f t="shared" si="138"/>
        <v>743.98953726004333</v>
      </c>
      <c r="H1167" s="90">
        <f t="shared" si="133"/>
        <v>200.54446273995663</v>
      </c>
      <c r="I1167" s="41">
        <f t="shared" si="134"/>
        <v>543.44507452008668</v>
      </c>
      <c r="J1167" s="42">
        <f t="shared" si="135"/>
        <v>271.72253726004334</v>
      </c>
      <c r="K1167" s="89">
        <f t="shared" si="136"/>
        <v>271.72253726004334</v>
      </c>
      <c r="L1167" s="123">
        <f t="shared" si="139"/>
        <v>472.26699999999994</v>
      </c>
    </row>
    <row r="1168" spans="5:12" x14ac:dyDescent="0.25">
      <c r="E1168" s="5">
        <v>1146</v>
      </c>
      <c r="F1168" s="114">
        <f t="shared" si="137"/>
        <v>472.26699999999994</v>
      </c>
      <c r="G1168" s="7">
        <f t="shared" si="138"/>
        <v>743.98953726004333</v>
      </c>
      <c r="H1168" s="90">
        <f t="shared" si="133"/>
        <v>200.54446273995663</v>
      </c>
      <c r="I1168" s="41">
        <f t="shared" si="134"/>
        <v>543.44507452008668</v>
      </c>
      <c r="J1168" s="42">
        <f t="shared" si="135"/>
        <v>271.72253726004334</v>
      </c>
      <c r="K1168" s="89">
        <f t="shared" si="136"/>
        <v>271.72253726004334</v>
      </c>
      <c r="L1168" s="123">
        <f t="shared" si="139"/>
        <v>472.26699999999994</v>
      </c>
    </row>
    <row r="1169" spans="5:12" x14ac:dyDescent="0.25">
      <c r="E1169" s="5">
        <v>1147</v>
      </c>
      <c r="F1169" s="114">
        <f t="shared" si="137"/>
        <v>472.26699999999994</v>
      </c>
      <c r="G1169" s="7">
        <f t="shared" si="138"/>
        <v>743.98953726004333</v>
      </c>
      <c r="H1169" s="90">
        <f t="shared" si="133"/>
        <v>200.54446273995663</v>
      </c>
      <c r="I1169" s="41">
        <f t="shared" si="134"/>
        <v>543.44507452008668</v>
      </c>
      <c r="J1169" s="42">
        <f t="shared" si="135"/>
        <v>271.72253726004334</v>
      </c>
      <c r="K1169" s="89">
        <f t="shared" si="136"/>
        <v>271.72253726004334</v>
      </c>
      <c r="L1169" s="123">
        <f t="shared" si="139"/>
        <v>472.26699999999994</v>
      </c>
    </row>
    <row r="1170" spans="5:12" x14ac:dyDescent="0.25">
      <c r="E1170" s="5">
        <v>1148</v>
      </c>
      <c r="F1170" s="114">
        <f t="shared" si="137"/>
        <v>472.26699999999994</v>
      </c>
      <c r="G1170" s="7">
        <f t="shared" si="138"/>
        <v>743.98953726004333</v>
      </c>
      <c r="H1170" s="90">
        <f t="shared" si="133"/>
        <v>200.54446273995663</v>
      </c>
      <c r="I1170" s="41">
        <f t="shared" si="134"/>
        <v>543.44507452008668</v>
      </c>
      <c r="J1170" s="42">
        <f t="shared" si="135"/>
        <v>271.72253726004334</v>
      </c>
      <c r="K1170" s="89">
        <f t="shared" si="136"/>
        <v>271.72253726004334</v>
      </c>
      <c r="L1170" s="123">
        <f t="shared" si="139"/>
        <v>472.26699999999994</v>
      </c>
    </row>
    <row r="1171" spans="5:12" x14ac:dyDescent="0.25">
      <c r="E1171" s="5">
        <v>1149</v>
      </c>
      <c r="F1171" s="114">
        <f t="shared" si="137"/>
        <v>472.26699999999994</v>
      </c>
      <c r="G1171" s="7">
        <f t="shared" si="138"/>
        <v>743.98953726004333</v>
      </c>
      <c r="H1171" s="90">
        <f t="shared" si="133"/>
        <v>200.54446273995663</v>
      </c>
      <c r="I1171" s="41">
        <f t="shared" si="134"/>
        <v>543.44507452008668</v>
      </c>
      <c r="J1171" s="42">
        <f t="shared" si="135"/>
        <v>271.72253726004334</v>
      </c>
      <c r="K1171" s="89">
        <f t="shared" si="136"/>
        <v>271.72253726004334</v>
      </c>
      <c r="L1171" s="123">
        <f t="shared" si="139"/>
        <v>472.26699999999994</v>
      </c>
    </row>
    <row r="1172" spans="5:12" x14ac:dyDescent="0.25">
      <c r="E1172" s="5">
        <v>1150</v>
      </c>
      <c r="F1172" s="114">
        <f t="shared" si="137"/>
        <v>472.26699999999994</v>
      </c>
      <c r="G1172" s="7">
        <f t="shared" si="138"/>
        <v>743.98953726004333</v>
      </c>
      <c r="H1172" s="90">
        <f t="shared" si="133"/>
        <v>200.54446273995663</v>
      </c>
      <c r="I1172" s="41">
        <f t="shared" si="134"/>
        <v>543.44507452008668</v>
      </c>
      <c r="J1172" s="42">
        <f t="shared" si="135"/>
        <v>271.72253726004334</v>
      </c>
      <c r="K1172" s="89">
        <f t="shared" si="136"/>
        <v>271.72253726004334</v>
      </c>
      <c r="L1172" s="123">
        <f t="shared" si="139"/>
        <v>472.26699999999994</v>
      </c>
    </row>
    <row r="1173" spans="5:12" x14ac:dyDescent="0.25">
      <c r="E1173" s="5">
        <v>1151</v>
      </c>
      <c r="F1173" s="114">
        <f t="shared" si="137"/>
        <v>472.26699999999994</v>
      </c>
      <c r="G1173" s="7">
        <f t="shared" si="138"/>
        <v>743.98953726004333</v>
      </c>
      <c r="H1173" s="90">
        <f t="shared" si="133"/>
        <v>200.54446273995663</v>
      </c>
      <c r="I1173" s="41">
        <f t="shared" si="134"/>
        <v>543.44507452008668</v>
      </c>
      <c r="J1173" s="42">
        <f t="shared" si="135"/>
        <v>271.72253726004334</v>
      </c>
      <c r="K1173" s="89">
        <f t="shared" si="136"/>
        <v>271.72253726004334</v>
      </c>
      <c r="L1173" s="123">
        <f t="shared" si="139"/>
        <v>472.26699999999994</v>
      </c>
    </row>
    <row r="1174" spans="5:12" x14ac:dyDescent="0.25">
      <c r="E1174" s="5">
        <v>1152</v>
      </c>
      <c r="F1174" s="114">
        <f t="shared" si="137"/>
        <v>472.26699999999994</v>
      </c>
      <c r="G1174" s="7">
        <f t="shared" si="138"/>
        <v>743.98953726004333</v>
      </c>
      <c r="H1174" s="90">
        <f t="shared" si="133"/>
        <v>200.54446273995663</v>
      </c>
      <c r="I1174" s="41">
        <f t="shared" si="134"/>
        <v>543.44507452008668</v>
      </c>
      <c r="J1174" s="42">
        <f t="shared" si="135"/>
        <v>271.72253726004334</v>
      </c>
      <c r="K1174" s="89">
        <f t="shared" si="136"/>
        <v>271.72253726004334</v>
      </c>
      <c r="L1174" s="123">
        <f t="shared" si="139"/>
        <v>472.26699999999994</v>
      </c>
    </row>
    <row r="1175" spans="5:12" x14ac:dyDescent="0.25">
      <c r="E1175" s="5">
        <v>1153</v>
      </c>
      <c r="F1175" s="114">
        <f t="shared" si="137"/>
        <v>472.26699999999994</v>
      </c>
      <c r="G1175" s="7">
        <f t="shared" si="138"/>
        <v>743.98953726004333</v>
      </c>
      <c r="H1175" s="90">
        <f t="shared" ref="H1175:H1238" si="140">G1175*$H$2</f>
        <v>200.54446273995663</v>
      </c>
      <c r="I1175" s="41">
        <f t="shared" ref="I1175:I1238" si="141">G1175*$I$2</f>
        <v>543.44507452008668</v>
      </c>
      <c r="J1175" s="42">
        <f t="shared" ref="J1175:J1238" si="142">I1175*$J$2</f>
        <v>271.72253726004334</v>
      </c>
      <c r="K1175" s="89">
        <f t="shared" ref="K1175:K1238" si="143">I1175*$K$2</f>
        <v>271.72253726004334</v>
      </c>
      <c r="L1175" s="123">
        <f t="shared" si="139"/>
        <v>472.26699999999994</v>
      </c>
    </row>
    <row r="1176" spans="5:12" x14ac:dyDescent="0.25">
      <c r="E1176" s="5">
        <v>1154</v>
      </c>
      <c r="F1176" s="114">
        <f t="shared" si="137"/>
        <v>472.26699999999994</v>
      </c>
      <c r="G1176" s="7">
        <f t="shared" si="138"/>
        <v>743.98953726004333</v>
      </c>
      <c r="H1176" s="90">
        <f t="shared" si="140"/>
        <v>200.54446273995663</v>
      </c>
      <c r="I1176" s="41">
        <f t="shared" si="141"/>
        <v>543.44507452008668</v>
      </c>
      <c r="J1176" s="42">
        <f t="shared" si="142"/>
        <v>271.72253726004334</v>
      </c>
      <c r="K1176" s="89">
        <f t="shared" si="143"/>
        <v>271.72253726004334</v>
      </c>
      <c r="L1176" s="123">
        <f t="shared" si="139"/>
        <v>472.26699999999994</v>
      </c>
    </row>
    <row r="1177" spans="5:12" x14ac:dyDescent="0.25">
      <c r="E1177" s="5">
        <v>1155</v>
      </c>
      <c r="F1177" s="114">
        <f t="shared" si="137"/>
        <v>472.26699999999994</v>
      </c>
      <c r="G1177" s="7">
        <f t="shared" si="138"/>
        <v>743.98953726004333</v>
      </c>
      <c r="H1177" s="90">
        <f t="shared" si="140"/>
        <v>200.54446273995663</v>
      </c>
      <c r="I1177" s="41">
        <f t="shared" si="141"/>
        <v>543.44507452008668</v>
      </c>
      <c r="J1177" s="42">
        <f t="shared" si="142"/>
        <v>271.72253726004334</v>
      </c>
      <c r="K1177" s="89">
        <f t="shared" si="143"/>
        <v>271.72253726004334</v>
      </c>
      <c r="L1177" s="123">
        <f t="shared" si="139"/>
        <v>472.26699999999994</v>
      </c>
    </row>
    <row r="1178" spans="5:12" x14ac:dyDescent="0.25">
      <c r="E1178" s="5">
        <v>1156</v>
      </c>
      <c r="F1178" s="114">
        <f t="shared" si="137"/>
        <v>472.26699999999994</v>
      </c>
      <c r="G1178" s="7">
        <f t="shared" si="138"/>
        <v>743.98953726004333</v>
      </c>
      <c r="H1178" s="90">
        <f t="shared" si="140"/>
        <v>200.54446273995663</v>
      </c>
      <c r="I1178" s="41">
        <f t="shared" si="141"/>
        <v>543.44507452008668</v>
      </c>
      <c r="J1178" s="42">
        <f t="shared" si="142"/>
        <v>271.72253726004334</v>
      </c>
      <c r="K1178" s="89">
        <f t="shared" si="143"/>
        <v>271.72253726004334</v>
      </c>
      <c r="L1178" s="123">
        <f t="shared" si="139"/>
        <v>472.26699999999994</v>
      </c>
    </row>
    <row r="1179" spans="5:12" x14ac:dyDescent="0.25">
      <c r="E1179" s="5">
        <v>1157</v>
      </c>
      <c r="F1179" s="114">
        <f t="shared" ref="F1179:F1242" si="144">F$3</f>
        <v>472.26699999999994</v>
      </c>
      <c r="G1179" s="7">
        <f t="shared" si="138"/>
        <v>743.98953726004333</v>
      </c>
      <c r="H1179" s="90">
        <f t="shared" si="140"/>
        <v>200.54446273995663</v>
      </c>
      <c r="I1179" s="41">
        <f t="shared" si="141"/>
        <v>543.44507452008668</v>
      </c>
      <c r="J1179" s="42">
        <f t="shared" si="142"/>
        <v>271.72253726004334</v>
      </c>
      <c r="K1179" s="89">
        <f t="shared" si="143"/>
        <v>271.72253726004334</v>
      </c>
      <c r="L1179" s="123">
        <f t="shared" si="139"/>
        <v>472.26699999999994</v>
      </c>
    </row>
    <row r="1180" spans="5:12" x14ac:dyDescent="0.25">
      <c r="E1180" s="5">
        <v>1158</v>
      </c>
      <c r="F1180" s="114">
        <f t="shared" si="144"/>
        <v>472.26699999999994</v>
      </c>
      <c r="G1180" s="7">
        <f t="shared" si="138"/>
        <v>743.98953726004333</v>
      </c>
      <c r="H1180" s="90">
        <f t="shared" si="140"/>
        <v>200.54446273995663</v>
      </c>
      <c r="I1180" s="41">
        <f t="shared" si="141"/>
        <v>543.44507452008668</v>
      </c>
      <c r="J1180" s="42">
        <f t="shared" si="142"/>
        <v>271.72253726004334</v>
      </c>
      <c r="K1180" s="89">
        <f t="shared" si="143"/>
        <v>271.72253726004334</v>
      </c>
      <c r="L1180" s="123">
        <f t="shared" si="139"/>
        <v>472.26699999999994</v>
      </c>
    </row>
    <row r="1181" spans="5:12" x14ac:dyDescent="0.25">
      <c r="E1181" s="5">
        <v>1159</v>
      </c>
      <c r="F1181" s="114">
        <f t="shared" si="144"/>
        <v>472.26699999999994</v>
      </c>
      <c r="G1181" s="7">
        <f t="shared" si="138"/>
        <v>743.98953726004333</v>
      </c>
      <c r="H1181" s="90">
        <f t="shared" si="140"/>
        <v>200.54446273995663</v>
      </c>
      <c r="I1181" s="41">
        <f t="shared" si="141"/>
        <v>543.44507452008668</v>
      </c>
      <c r="J1181" s="42">
        <f t="shared" si="142"/>
        <v>271.72253726004334</v>
      </c>
      <c r="K1181" s="89">
        <f t="shared" si="143"/>
        <v>271.72253726004334</v>
      </c>
      <c r="L1181" s="123">
        <f t="shared" si="139"/>
        <v>472.26699999999994</v>
      </c>
    </row>
    <row r="1182" spans="5:12" x14ac:dyDescent="0.25">
      <c r="E1182" s="5">
        <v>1160</v>
      </c>
      <c r="F1182" s="114">
        <f t="shared" si="144"/>
        <v>472.26699999999994</v>
      </c>
      <c r="G1182" s="7">
        <f t="shared" si="138"/>
        <v>743.98953726004333</v>
      </c>
      <c r="H1182" s="90">
        <f t="shared" si="140"/>
        <v>200.54446273995663</v>
      </c>
      <c r="I1182" s="41">
        <f t="shared" si="141"/>
        <v>543.44507452008668</v>
      </c>
      <c r="J1182" s="42">
        <f t="shared" si="142"/>
        <v>271.72253726004334</v>
      </c>
      <c r="K1182" s="89">
        <f t="shared" si="143"/>
        <v>271.72253726004334</v>
      </c>
      <c r="L1182" s="123">
        <f t="shared" si="139"/>
        <v>472.26699999999994</v>
      </c>
    </row>
    <row r="1183" spans="5:12" x14ac:dyDescent="0.25">
      <c r="E1183" s="5">
        <v>1161</v>
      </c>
      <c r="F1183" s="114">
        <f t="shared" si="144"/>
        <v>472.26699999999994</v>
      </c>
      <c r="G1183" s="7">
        <f t="shared" si="138"/>
        <v>743.98953726004333</v>
      </c>
      <c r="H1183" s="90">
        <f t="shared" si="140"/>
        <v>200.54446273995663</v>
      </c>
      <c r="I1183" s="41">
        <f t="shared" si="141"/>
        <v>543.44507452008668</v>
      </c>
      <c r="J1183" s="42">
        <f t="shared" si="142"/>
        <v>271.72253726004334</v>
      </c>
      <c r="K1183" s="89">
        <f t="shared" si="143"/>
        <v>271.72253726004334</v>
      </c>
      <c r="L1183" s="123">
        <f t="shared" si="139"/>
        <v>472.26699999999994</v>
      </c>
    </row>
    <row r="1184" spans="5:12" x14ac:dyDescent="0.25">
      <c r="E1184" s="5">
        <v>1162</v>
      </c>
      <c r="F1184" s="114">
        <f t="shared" si="144"/>
        <v>472.26699999999994</v>
      </c>
      <c r="G1184" s="7">
        <f t="shared" si="138"/>
        <v>743.98953726004333</v>
      </c>
      <c r="H1184" s="90">
        <f t="shared" si="140"/>
        <v>200.54446273995663</v>
      </c>
      <c r="I1184" s="41">
        <f t="shared" si="141"/>
        <v>543.44507452008668</v>
      </c>
      <c r="J1184" s="42">
        <f t="shared" si="142"/>
        <v>271.72253726004334</v>
      </c>
      <c r="K1184" s="89">
        <f t="shared" si="143"/>
        <v>271.72253726004334</v>
      </c>
      <c r="L1184" s="123">
        <f t="shared" si="139"/>
        <v>472.26699999999994</v>
      </c>
    </row>
    <row r="1185" spans="5:12" x14ac:dyDescent="0.25">
      <c r="E1185" s="5">
        <v>1163</v>
      </c>
      <c r="F1185" s="114">
        <f t="shared" si="144"/>
        <v>472.26699999999994</v>
      </c>
      <c r="G1185" s="7">
        <f t="shared" si="138"/>
        <v>743.98953726004333</v>
      </c>
      <c r="H1185" s="90">
        <f t="shared" si="140"/>
        <v>200.54446273995663</v>
      </c>
      <c r="I1185" s="41">
        <f t="shared" si="141"/>
        <v>543.44507452008668</v>
      </c>
      <c r="J1185" s="42">
        <f t="shared" si="142"/>
        <v>271.72253726004334</v>
      </c>
      <c r="K1185" s="89">
        <f t="shared" si="143"/>
        <v>271.72253726004334</v>
      </c>
      <c r="L1185" s="123">
        <f t="shared" si="139"/>
        <v>472.26699999999994</v>
      </c>
    </row>
    <row r="1186" spans="5:12" x14ac:dyDescent="0.25">
      <c r="E1186" s="5">
        <v>1164</v>
      </c>
      <c r="F1186" s="114">
        <f t="shared" si="144"/>
        <v>472.26699999999994</v>
      </c>
      <c r="G1186" s="7">
        <f t="shared" si="138"/>
        <v>743.98953726004333</v>
      </c>
      <c r="H1186" s="90">
        <f t="shared" si="140"/>
        <v>200.54446273995663</v>
      </c>
      <c r="I1186" s="41">
        <f t="shared" si="141"/>
        <v>543.44507452008668</v>
      </c>
      <c r="J1186" s="42">
        <f t="shared" si="142"/>
        <v>271.72253726004334</v>
      </c>
      <c r="K1186" s="89">
        <f t="shared" si="143"/>
        <v>271.72253726004334</v>
      </c>
      <c r="L1186" s="123">
        <f t="shared" si="139"/>
        <v>472.26699999999994</v>
      </c>
    </row>
    <row r="1187" spans="5:12" x14ac:dyDescent="0.25">
      <c r="E1187" s="5">
        <v>1165</v>
      </c>
      <c r="F1187" s="114">
        <f t="shared" si="144"/>
        <v>472.26699999999994</v>
      </c>
      <c r="G1187" s="7">
        <f t="shared" si="138"/>
        <v>743.98953726004333</v>
      </c>
      <c r="H1187" s="90">
        <f t="shared" si="140"/>
        <v>200.54446273995663</v>
      </c>
      <c r="I1187" s="41">
        <f t="shared" si="141"/>
        <v>543.44507452008668</v>
      </c>
      <c r="J1187" s="42">
        <f t="shared" si="142"/>
        <v>271.72253726004334</v>
      </c>
      <c r="K1187" s="89">
        <f t="shared" si="143"/>
        <v>271.72253726004334</v>
      </c>
      <c r="L1187" s="123">
        <f t="shared" si="139"/>
        <v>472.26699999999994</v>
      </c>
    </row>
    <row r="1188" spans="5:12" x14ac:dyDescent="0.25">
      <c r="E1188" s="5">
        <v>1166</v>
      </c>
      <c r="F1188" s="114">
        <f t="shared" si="144"/>
        <v>472.26699999999994</v>
      </c>
      <c r="G1188" s="7">
        <f t="shared" si="138"/>
        <v>743.98953726004333</v>
      </c>
      <c r="H1188" s="90">
        <f t="shared" si="140"/>
        <v>200.54446273995663</v>
      </c>
      <c r="I1188" s="41">
        <f t="shared" si="141"/>
        <v>543.44507452008668</v>
      </c>
      <c r="J1188" s="42">
        <f t="shared" si="142"/>
        <v>271.72253726004334</v>
      </c>
      <c r="K1188" s="89">
        <f t="shared" si="143"/>
        <v>271.72253726004334</v>
      </c>
      <c r="L1188" s="123">
        <f t="shared" si="139"/>
        <v>472.26699999999994</v>
      </c>
    </row>
    <row r="1189" spans="5:12" x14ac:dyDescent="0.25">
      <c r="E1189" s="5">
        <v>1167</v>
      </c>
      <c r="F1189" s="114">
        <f t="shared" si="144"/>
        <v>472.26699999999994</v>
      </c>
      <c r="G1189" s="7">
        <f t="shared" si="138"/>
        <v>743.98953726004333</v>
      </c>
      <c r="H1189" s="90">
        <f t="shared" si="140"/>
        <v>200.54446273995663</v>
      </c>
      <c r="I1189" s="41">
        <f t="shared" si="141"/>
        <v>543.44507452008668</v>
      </c>
      <c r="J1189" s="42">
        <f t="shared" si="142"/>
        <v>271.72253726004334</v>
      </c>
      <c r="K1189" s="89">
        <f t="shared" si="143"/>
        <v>271.72253726004334</v>
      </c>
      <c r="L1189" s="123">
        <f t="shared" si="139"/>
        <v>472.26699999999994</v>
      </c>
    </row>
    <row r="1190" spans="5:12" x14ac:dyDescent="0.25">
      <c r="E1190" s="5">
        <v>1168</v>
      </c>
      <c r="F1190" s="114">
        <f t="shared" si="144"/>
        <v>472.26699999999994</v>
      </c>
      <c r="G1190" s="7">
        <f t="shared" si="138"/>
        <v>743.98953726004333</v>
      </c>
      <c r="H1190" s="90">
        <f t="shared" si="140"/>
        <v>200.54446273995663</v>
      </c>
      <c r="I1190" s="41">
        <f t="shared" si="141"/>
        <v>543.44507452008668</v>
      </c>
      <c r="J1190" s="42">
        <f t="shared" si="142"/>
        <v>271.72253726004334</v>
      </c>
      <c r="K1190" s="89">
        <f t="shared" si="143"/>
        <v>271.72253726004334</v>
      </c>
      <c r="L1190" s="123">
        <f t="shared" si="139"/>
        <v>472.26699999999994</v>
      </c>
    </row>
    <row r="1191" spans="5:12" x14ac:dyDescent="0.25">
      <c r="E1191" s="5">
        <v>1169</v>
      </c>
      <c r="F1191" s="114">
        <f t="shared" si="144"/>
        <v>472.26699999999994</v>
      </c>
      <c r="G1191" s="7">
        <f t="shared" si="138"/>
        <v>743.98953726004333</v>
      </c>
      <c r="H1191" s="90">
        <f t="shared" si="140"/>
        <v>200.54446273995663</v>
      </c>
      <c r="I1191" s="41">
        <f t="shared" si="141"/>
        <v>543.44507452008668</v>
      </c>
      <c r="J1191" s="42">
        <f t="shared" si="142"/>
        <v>271.72253726004334</v>
      </c>
      <c r="K1191" s="89">
        <f t="shared" si="143"/>
        <v>271.72253726004334</v>
      </c>
      <c r="L1191" s="123">
        <f t="shared" si="139"/>
        <v>472.26699999999994</v>
      </c>
    </row>
    <row r="1192" spans="5:12" x14ac:dyDescent="0.25">
      <c r="E1192" s="5">
        <v>1170</v>
      </c>
      <c r="F1192" s="114">
        <f t="shared" si="144"/>
        <v>472.26699999999994</v>
      </c>
      <c r="G1192" s="7">
        <f t="shared" si="138"/>
        <v>743.98953726004333</v>
      </c>
      <c r="H1192" s="90">
        <f t="shared" si="140"/>
        <v>200.54446273995663</v>
      </c>
      <c r="I1192" s="41">
        <f t="shared" si="141"/>
        <v>543.44507452008668</v>
      </c>
      <c r="J1192" s="42">
        <f t="shared" si="142"/>
        <v>271.72253726004334</v>
      </c>
      <c r="K1192" s="89">
        <f t="shared" si="143"/>
        <v>271.72253726004334</v>
      </c>
      <c r="L1192" s="123">
        <f t="shared" si="139"/>
        <v>472.26699999999994</v>
      </c>
    </row>
    <row r="1193" spans="5:12" x14ac:dyDescent="0.25">
      <c r="E1193" s="5">
        <v>1171</v>
      </c>
      <c r="F1193" s="114">
        <f t="shared" si="144"/>
        <v>472.26699999999994</v>
      </c>
      <c r="G1193" s="7">
        <f t="shared" si="138"/>
        <v>743.98953726004333</v>
      </c>
      <c r="H1193" s="90">
        <f t="shared" si="140"/>
        <v>200.54446273995663</v>
      </c>
      <c r="I1193" s="41">
        <f t="shared" si="141"/>
        <v>543.44507452008668</v>
      </c>
      <c r="J1193" s="42">
        <f t="shared" si="142"/>
        <v>271.72253726004334</v>
      </c>
      <c r="K1193" s="89">
        <f t="shared" si="143"/>
        <v>271.72253726004334</v>
      </c>
      <c r="L1193" s="123">
        <f t="shared" si="139"/>
        <v>472.26699999999994</v>
      </c>
    </row>
    <row r="1194" spans="5:12" x14ac:dyDescent="0.25">
      <c r="E1194" s="5">
        <v>1172</v>
      </c>
      <c r="F1194" s="114">
        <f t="shared" si="144"/>
        <v>472.26699999999994</v>
      </c>
      <c r="G1194" s="7">
        <f t="shared" si="138"/>
        <v>743.98953726004333</v>
      </c>
      <c r="H1194" s="90">
        <f t="shared" si="140"/>
        <v>200.54446273995663</v>
      </c>
      <c r="I1194" s="41">
        <f t="shared" si="141"/>
        <v>543.44507452008668</v>
      </c>
      <c r="J1194" s="42">
        <f t="shared" si="142"/>
        <v>271.72253726004334</v>
      </c>
      <c r="K1194" s="89">
        <f t="shared" si="143"/>
        <v>271.72253726004334</v>
      </c>
      <c r="L1194" s="123">
        <f t="shared" si="139"/>
        <v>472.26699999999994</v>
      </c>
    </row>
    <row r="1195" spans="5:12" x14ac:dyDescent="0.25">
      <c r="E1195" s="5">
        <v>1173</v>
      </c>
      <c r="F1195" s="114">
        <f t="shared" si="144"/>
        <v>472.26699999999994</v>
      </c>
      <c r="G1195" s="7">
        <f t="shared" si="138"/>
        <v>743.98953726004333</v>
      </c>
      <c r="H1195" s="90">
        <f t="shared" si="140"/>
        <v>200.54446273995663</v>
      </c>
      <c r="I1195" s="41">
        <f t="shared" si="141"/>
        <v>543.44507452008668</v>
      </c>
      <c r="J1195" s="42">
        <f t="shared" si="142"/>
        <v>271.72253726004334</v>
      </c>
      <c r="K1195" s="89">
        <f t="shared" si="143"/>
        <v>271.72253726004334</v>
      </c>
      <c r="L1195" s="123">
        <f t="shared" si="139"/>
        <v>472.26699999999994</v>
      </c>
    </row>
    <row r="1196" spans="5:12" x14ac:dyDescent="0.25">
      <c r="E1196" s="5">
        <v>1174</v>
      </c>
      <c r="F1196" s="114">
        <f t="shared" si="144"/>
        <v>472.26699999999994</v>
      </c>
      <c r="G1196" s="7">
        <f t="shared" si="138"/>
        <v>743.98953726004333</v>
      </c>
      <c r="H1196" s="90">
        <f t="shared" si="140"/>
        <v>200.54446273995663</v>
      </c>
      <c r="I1196" s="41">
        <f t="shared" si="141"/>
        <v>543.44507452008668</v>
      </c>
      <c r="J1196" s="42">
        <f t="shared" si="142"/>
        <v>271.72253726004334</v>
      </c>
      <c r="K1196" s="89">
        <f t="shared" si="143"/>
        <v>271.72253726004334</v>
      </c>
      <c r="L1196" s="123">
        <f t="shared" si="139"/>
        <v>472.26699999999994</v>
      </c>
    </row>
    <row r="1197" spans="5:12" x14ac:dyDescent="0.25">
      <c r="E1197" s="5">
        <v>1175</v>
      </c>
      <c r="F1197" s="114">
        <f t="shared" si="144"/>
        <v>472.26699999999994</v>
      </c>
      <c r="G1197" s="7">
        <f t="shared" si="138"/>
        <v>743.98953726004333</v>
      </c>
      <c r="H1197" s="90">
        <f t="shared" si="140"/>
        <v>200.54446273995663</v>
      </c>
      <c r="I1197" s="41">
        <f t="shared" si="141"/>
        <v>543.44507452008668</v>
      </c>
      <c r="J1197" s="42">
        <f t="shared" si="142"/>
        <v>271.72253726004334</v>
      </c>
      <c r="K1197" s="89">
        <f t="shared" si="143"/>
        <v>271.72253726004334</v>
      </c>
      <c r="L1197" s="123">
        <f t="shared" si="139"/>
        <v>472.26699999999994</v>
      </c>
    </row>
    <row r="1198" spans="5:12" x14ac:dyDescent="0.25">
      <c r="E1198" s="5">
        <v>1176</v>
      </c>
      <c r="F1198" s="114">
        <f t="shared" si="144"/>
        <v>472.26699999999994</v>
      </c>
      <c r="G1198" s="7">
        <f t="shared" si="138"/>
        <v>743.98953726004333</v>
      </c>
      <c r="H1198" s="90">
        <f t="shared" si="140"/>
        <v>200.54446273995663</v>
      </c>
      <c r="I1198" s="41">
        <f t="shared" si="141"/>
        <v>543.44507452008668</v>
      </c>
      <c r="J1198" s="42">
        <f t="shared" si="142"/>
        <v>271.72253726004334</v>
      </c>
      <c r="K1198" s="89">
        <f t="shared" si="143"/>
        <v>271.72253726004334</v>
      </c>
      <c r="L1198" s="123">
        <f t="shared" si="139"/>
        <v>472.26699999999994</v>
      </c>
    </row>
    <row r="1199" spans="5:12" x14ac:dyDescent="0.25">
      <c r="E1199" s="5">
        <v>1177</v>
      </c>
      <c r="F1199" s="114">
        <f t="shared" si="144"/>
        <v>472.26699999999994</v>
      </c>
      <c r="G1199" s="7">
        <f t="shared" si="138"/>
        <v>743.98953726004333</v>
      </c>
      <c r="H1199" s="90">
        <f t="shared" si="140"/>
        <v>200.54446273995663</v>
      </c>
      <c r="I1199" s="41">
        <f t="shared" si="141"/>
        <v>543.44507452008668</v>
      </c>
      <c r="J1199" s="42">
        <f t="shared" si="142"/>
        <v>271.72253726004334</v>
      </c>
      <c r="K1199" s="89">
        <f t="shared" si="143"/>
        <v>271.72253726004334</v>
      </c>
      <c r="L1199" s="123">
        <f t="shared" si="139"/>
        <v>472.26699999999994</v>
      </c>
    </row>
    <row r="1200" spans="5:12" x14ac:dyDescent="0.25">
      <c r="E1200" s="5">
        <v>1178</v>
      </c>
      <c r="F1200" s="114">
        <f t="shared" si="144"/>
        <v>472.26699999999994</v>
      </c>
      <c r="G1200" s="7">
        <f t="shared" si="138"/>
        <v>743.98953726004333</v>
      </c>
      <c r="H1200" s="90">
        <f t="shared" si="140"/>
        <v>200.54446273995663</v>
      </c>
      <c r="I1200" s="41">
        <f t="shared" si="141"/>
        <v>543.44507452008668</v>
      </c>
      <c r="J1200" s="42">
        <f t="shared" si="142"/>
        <v>271.72253726004334</v>
      </c>
      <c r="K1200" s="89">
        <f t="shared" si="143"/>
        <v>271.72253726004334</v>
      </c>
      <c r="L1200" s="123">
        <f t="shared" si="139"/>
        <v>472.26699999999994</v>
      </c>
    </row>
    <row r="1201" spans="5:12" x14ac:dyDescent="0.25">
      <c r="E1201" s="5">
        <v>1179</v>
      </c>
      <c r="F1201" s="114">
        <f t="shared" si="144"/>
        <v>472.26699999999994</v>
      </c>
      <c r="G1201" s="7">
        <f t="shared" si="138"/>
        <v>743.98953726004333</v>
      </c>
      <c r="H1201" s="90">
        <f t="shared" si="140"/>
        <v>200.54446273995663</v>
      </c>
      <c r="I1201" s="41">
        <f t="shared" si="141"/>
        <v>543.44507452008668</v>
      </c>
      <c r="J1201" s="42">
        <f t="shared" si="142"/>
        <v>271.72253726004334</v>
      </c>
      <c r="K1201" s="89">
        <f t="shared" si="143"/>
        <v>271.72253726004334</v>
      </c>
      <c r="L1201" s="123">
        <f t="shared" si="139"/>
        <v>472.26699999999994</v>
      </c>
    </row>
    <row r="1202" spans="5:12" x14ac:dyDescent="0.25">
      <c r="E1202" s="5">
        <v>1180</v>
      </c>
      <c r="F1202" s="114">
        <f t="shared" si="144"/>
        <v>472.26699999999994</v>
      </c>
      <c r="G1202" s="7">
        <f t="shared" si="138"/>
        <v>743.98953726004333</v>
      </c>
      <c r="H1202" s="90">
        <f t="shared" si="140"/>
        <v>200.54446273995663</v>
      </c>
      <c r="I1202" s="41">
        <f t="shared" si="141"/>
        <v>543.44507452008668</v>
      </c>
      <c r="J1202" s="42">
        <f t="shared" si="142"/>
        <v>271.72253726004334</v>
      </c>
      <c r="K1202" s="89">
        <f t="shared" si="143"/>
        <v>271.72253726004334</v>
      </c>
      <c r="L1202" s="123">
        <f t="shared" si="139"/>
        <v>472.26699999999994</v>
      </c>
    </row>
    <row r="1203" spans="5:12" x14ac:dyDescent="0.25">
      <c r="E1203" s="5">
        <v>1181</v>
      </c>
      <c r="F1203" s="114">
        <f t="shared" si="144"/>
        <v>472.26699999999994</v>
      </c>
      <c r="G1203" s="7">
        <f t="shared" si="138"/>
        <v>743.98953726004333</v>
      </c>
      <c r="H1203" s="90">
        <f t="shared" si="140"/>
        <v>200.54446273995663</v>
      </c>
      <c r="I1203" s="41">
        <f t="shared" si="141"/>
        <v>543.44507452008668</v>
      </c>
      <c r="J1203" s="42">
        <f t="shared" si="142"/>
        <v>271.72253726004334</v>
      </c>
      <c r="K1203" s="89">
        <f t="shared" si="143"/>
        <v>271.72253726004334</v>
      </c>
      <c r="L1203" s="123">
        <f t="shared" si="139"/>
        <v>472.26699999999994</v>
      </c>
    </row>
    <row r="1204" spans="5:12" x14ac:dyDescent="0.25">
      <c r="E1204" s="5">
        <v>1182</v>
      </c>
      <c r="F1204" s="114">
        <f t="shared" si="144"/>
        <v>472.26699999999994</v>
      </c>
      <c r="G1204" s="7">
        <f t="shared" si="138"/>
        <v>743.98953726004333</v>
      </c>
      <c r="H1204" s="90">
        <f t="shared" si="140"/>
        <v>200.54446273995663</v>
      </c>
      <c r="I1204" s="41">
        <f t="shared" si="141"/>
        <v>543.44507452008668</v>
      </c>
      <c r="J1204" s="42">
        <f t="shared" si="142"/>
        <v>271.72253726004334</v>
      </c>
      <c r="K1204" s="89">
        <f t="shared" si="143"/>
        <v>271.72253726004334</v>
      </c>
      <c r="L1204" s="123">
        <f t="shared" si="139"/>
        <v>472.26699999999994</v>
      </c>
    </row>
    <row r="1205" spans="5:12" x14ac:dyDescent="0.25">
      <c r="E1205" s="5">
        <v>1183</v>
      </c>
      <c r="F1205" s="114">
        <f t="shared" si="144"/>
        <v>472.26699999999994</v>
      </c>
      <c r="G1205" s="7">
        <f t="shared" si="138"/>
        <v>743.98953726004333</v>
      </c>
      <c r="H1205" s="90">
        <f t="shared" si="140"/>
        <v>200.54446273995663</v>
      </c>
      <c r="I1205" s="41">
        <f t="shared" si="141"/>
        <v>543.44507452008668</v>
      </c>
      <c r="J1205" s="42">
        <f t="shared" si="142"/>
        <v>271.72253726004334</v>
      </c>
      <c r="K1205" s="89">
        <f t="shared" si="143"/>
        <v>271.72253726004334</v>
      </c>
      <c r="L1205" s="123">
        <f t="shared" si="139"/>
        <v>472.26699999999994</v>
      </c>
    </row>
    <row r="1206" spans="5:12" x14ac:dyDescent="0.25">
      <c r="E1206" s="5">
        <v>1184</v>
      </c>
      <c r="F1206" s="114">
        <f t="shared" si="144"/>
        <v>472.26699999999994</v>
      </c>
      <c r="G1206" s="7">
        <f t="shared" si="138"/>
        <v>743.98953726004333</v>
      </c>
      <c r="H1206" s="90">
        <f t="shared" si="140"/>
        <v>200.54446273995663</v>
      </c>
      <c r="I1206" s="41">
        <f t="shared" si="141"/>
        <v>543.44507452008668</v>
      </c>
      <c r="J1206" s="42">
        <f t="shared" si="142"/>
        <v>271.72253726004334</v>
      </c>
      <c r="K1206" s="89">
        <f t="shared" si="143"/>
        <v>271.72253726004334</v>
      </c>
      <c r="L1206" s="123">
        <f t="shared" si="139"/>
        <v>472.26699999999994</v>
      </c>
    </row>
    <row r="1207" spans="5:12" x14ac:dyDescent="0.25">
      <c r="E1207" s="5">
        <v>1185</v>
      </c>
      <c r="F1207" s="114">
        <f t="shared" si="144"/>
        <v>472.26699999999994</v>
      </c>
      <c r="G1207" s="7">
        <f t="shared" si="138"/>
        <v>743.98953726004333</v>
      </c>
      <c r="H1207" s="90">
        <f t="shared" si="140"/>
        <v>200.54446273995663</v>
      </c>
      <c r="I1207" s="41">
        <f t="shared" si="141"/>
        <v>543.44507452008668</v>
      </c>
      <c r="J1207" s="42">
        <f t="shared" si="142"/>
        <v>271.72253726004334</v>
      </c>
      <c r="K1207" s="89">
        <f t="shared" si="143"/>
        <v>271.72253726004334</v>
      </c>
      <c r="L1207" s="123">
        <f t="shared" si="139"/>
        <v>472.26699999999994</v>
      </c>
    </row>
    <row r="1208" spans="5:12" x14ac:dyDescent="0.25">
      <c r="E1208" s="5">
        <v>1186</v>
      </c>
      <c r="F1208" s="114">
        <f t="shared" si="144"/>
        <v>472.26699999999994</v>
      </c>
      <c r="G1208" s="7">
        <f t="shared" si="138"/>
        <v>743.98953726004333</v>
      </c>
      <c r="H1208" s="90">
        <f t="shared" si="140"/>
        <v>200.54446273995663</v>
      </c>
      <c r="I1208" s="41">
        <f t="shared" si="141"/>
        <v>543.44507452008668</v>
      </c>
      <c r="J1208" s="42">
        <f t="shared" si="142"/>
        <v>271.72253726004334</v>
      </c>
      <c r="K1208" s="89">
        <f t="shared" si="143"/>
        <v>271.72253726004334</v>
      </c>
      <c r="L1208" s="123">
        <f t="shared" si="139"/>
        <v>472.26699999999994</v>
      </c>
    </row>
    <row r="1209" spans="5:12" x14ac:dyDescent="0.25">
      <c r="E1209" s="5">
        <v>1187</v>
      </c>
      <c r="F1209" s="114">
        <f t="shared" si="144"/>
        <v>472.26699999999994</v>
      </c>
      <c r="G1209" s="7">
        <f t="shared" si="138"/>
        <v>743.98953726004333</v>
      </c>
      <c r="H1209" s="90">
        <f t="shared" si="140"/>
        <v>200.54446273995663</v>
      </c>
      <c r="I1209" s="41">
        <f t="shared" si="141"/>
        <v>543.44507452008668</v>
      </c>
      <c r="J1209" s="42">
        <f t="shared" si="142"/>
        <v>271.72253726004334</v>
      </c>
      <c r="K1209" s="89">
        <f t="shared" si="143"/>
        <v>271.72253726004334</v>
      </c>
      <c r="L1209" s="123">
        <f t="shared" si="139"/>
        <v>472.26699999999994</v>
      </c>
    </row>
    <row r="1210" spans="5:12" x14ac:dyDescent="0.25">
      <c r="E1210" s="5">
        <v>1188</v>
      </c>
      <c r="F1210" s="114">
        <f t="shared" si="144"/>
        <v>472.26699999999994</v>
      </c>
      <c r="G1210" s="7">
        <f t="shared" si="138"/>
        <v>743.98953726004333</v>
      </c>
      <c r="H1210" s="90">
        <f t="shared" si="140"/>
        <v>200.54446273995663</v>
      </c>
      <c r="I1210" s="41">
        <f t="shared" si="141"/>
        <v>543.44507452008668</v>
      </c>
      <c r="J1210" s="42">
        <f t="shared" si="142"/>
        <v>271.72253726004334</v>
      </c>
      <c r="K1210" s="89">
        <f t="shared" si="143"/>
        <v>271.72253726004334</v>
      </c>
      <c r="L1210" s="123">
        <f t="shared" si="139"/>
        <v>472.26699999999994</v>
      </c>
    </row>
    <row r="1211" spans="5:12" x14ac:dyDescent="0.25">
      <c r="E1211" s="5">
        <v>1189</v>
      </c>
      <c r="F1211" s="114">
        <f t="shared" si="144"/>
        <v>472.26699999999994</v>
      </c>
      <c r="G1211" s="7">
        <f t="shared" si="138"/>
        <v>743.98953726004333</v>
      </c>
      <c r="H1211" s="90">
        <f t="shared" si="140"/>
        <v>200.54446273995663</v>
      </c>
      <c r="I1211" s="41">
        <f t="shared" si="141"/>
        <v>543.44507452008668</v>
      </c>
      <c r="J1211" s="42">
        <f t="shared" si="142"/>
        <v>271.72253726004334</v>
      </c>
      <c r="K1211" s="89">
        <f t="shared" si="143"/>
        <v>271.72253726004334</v>
      </c>
      <c r="L1211" s="123">
        <f t="shared" si="139"/>
        <v>472.26699999999994</v>
      </c>
    </row>
    <row r="1212" spans="5:12" x14ac:dyDescent="0.25">
      <c r="E1212" s="5">
        <v>1190</v>
      </c>
      <c r="F1212" s="114">
        <f t="shared" si="144"/>
        <v>472.26699999999994</v>
      </c>
      <c r="G1212" s="7">
        <f t="shared" si="138"/>
        <v>743.98953726004333</v>
      </c>
      <c r="H1212" s="90">
        <f t="shared" si="140"/>
        <v>200.54446273995663</v>
      </c>
      <c r="I1212" s="41">
        <f t="shared" si="141"/>
        <v>543.44507452008668</v>
      </c>
      <c r="J1212" s="42">
        <f t="shared" si="142"/>
        <v>271.72253726004334</v>
      </c>
      <c r="K1212" s="89">
        <f t="shared" si="143"/>
        <v>271.72253726004334</v>
      </c>
      <c r="L1212" s="123">
        <f t="shared" si="139"/>
        <v>472.26699999999994</v>
      </c>
    </row>
    <row r="1213" spans="5:12" x14ac:dyDescent="0.25">
      <c r="E1213" s="5">
        <v>1191</v>
      </c>
      <c r="F1213" s="114">
        <f t="shared" si="144"/>
        <v>472.26699999999994</v>
      </c>
      <c r="G1213" s="7">
        <f t="shared" si="138"/>
        <v>743.98953726004333</v>
      </c>
      <c r="H1213" s="90">
        <f t="shared" si="140"/>
        <v>200.54446273995663</v>
      </c>
      <c r="I1213" s="41">
        <f t="shared" si="141"/>
        <v>543.44507452008668</v>
      </c>
      <c r="J1213" s="42">
        <f t="shared" si="142"/>
        <v>271.72253726004334</v>
      </c>
      <c r="K1213" s="89">
        <f t="shared" si="143"/>
        <v>271.72253726004334</v>
      </c>
      <c r="L1213" s="123">
        <f t="shared" si="139"/>
        <v>472.26699999999994</v>
      </c>
    </row>
    <row r="1214" spans="5:12" x14ac:dyDescent="0.25">
      <c r="E1214" s="5">
        <v>1192</v>
      </c>
      <c r="F1214" s="114">
        <f t="shared" si="144"/>
        <v>472.26699999999994</v>
      </c>
      <c r="G1214" s="7">
        <f t="shared" si="138"/>
        <v>743.98953726004333</v>
      </c>
      <c r="H1214" s="90">
        <f t="shared" si="140"/>
        <v>200.54446273995663</v>
      </c>
      <c r="I1214" s="41">
        <f t="shared" si="141"/>
        <v>543.44507452008668</v>
      </c>
      <c r="J1214" s="42">
        <f t="shared" si="142"/>
        <v>271.72253726004334</v>
      </c>
      <c r="K1214" s="89">
        <f t="shared" si="143"/>
        <v>271.72253726004334</v>
      </c>
      <c r="L1214" s="123">
        <f t="shared" si="139"/>
        <v>472.26699999999994</v>
      </c>
    </row>
    <row r="1215" spans="5:12" x14ac:dyDescent="0.25">
      <c r="E1215" s="5">
        <v>1193</v>
      </c>
      <c r="F1215" s="114">
        <f t="shared" si="144"/>
        <v>472.26699999999994</v>
      </c>
      <c r="G1215" s="7">
        <f t="shared" ref="G1215:G1278" si="145">F1215+K1214</f>
        <v>743.98953726004333</v>
      </c>
      <c r="H1215" s="90">
        <f t="shared" si="140"/>
        <v>200.54446273995663</v>
      </c>
      <c r="I1215" s="41">
        <f t="shared" si="141"/>
        <v>543.44507452008668</v>
      </c>
      <c r="J1215" s="42">
        <f t="shared" si="142"/>
        <v>271.72253726004334</v>
      </c>
      <c r="K1215" s="89">
        <f t="shared" si="143"/>
        <v>271.72253726004334</v>
      </c>
      <c r="L1215" s="123">
        <f t="shared" ref="L1215:L1278" si="146">H1215+J1215</f>
        <v>472.26699999999994</v>
      </c>
    </row>
    <row r="1216" spans="5:12" x14ac:dyDescent="0.25">
      <c r="E1216" s="5">
        <v>1194</v>
      </c>
      <c r="F1216" s="114">
        <f t="shared" si="144"/>
        <v>472.26699999999994</v>
      </c>
      <c r="G1216" s="7">
        <f t="shared" si="145"/>
        <v>743.98953726004333</v>
      </c>
      <c r="H1216" s="90">
        <f t="shared" si="140"/>
        <v>200.54446273995663</v>
      </c>
      <c r="I1216" s="41">
        <f t="shared" si="141"/>
        <v>543.44507452008668</v>
      </c>
      <c r="J1216" s="42">
        <f t="shared" si="142"/>
        <v>271.72253726004334</v>
      </c>
      <c r="K1216" s="89">
        <f t="shared" si="143"/>
        <v>271.72253726004334</v>
      </c>
      <c r="L1216" s="123">
        <f t="shared" si="146"/>
        <v>472.26699999999994</v>
      </c>
    </row>
    <row r="1217" spans="5:12" x14ac:dyDescent="0.25">
      <c r="E1217" s="5">
        <v>1195</v>
      </c>
      <c r="F1217" s="114">
        <f t="shared" si="144"/>
        <v>472.26699999999994</v>
      </c>
      <c r="G1217" s="7">
        <f t="shared" si="145"/>
        <v>743.98953726004333</v>
      </c>
      <c r="H1217" s="90">
        <f t="shared" si="140"/>
        <v>200.54446273995663</v>
      </c>
      <c r="I1217" s="41">
        <f t="shared" si="141"/>
        <v>543.44507452008668</v>
      </c>
      <c r="J1217" s="42">
        <f t="shared" si="142"/>
        <v>271.72253726004334</v>
      </c>
      <c r="K1217" s="89">
        <f t="shared" si="143"/>
        <v>271.72253726004334</v>
      </c>
      <c r="L1217" s="123">
        <f t="shared" si="146"/>
        <v>472.26699999999994</v>
      </c>
    </row>
    <row r="1218" spans="5:12" x14ac:dyDescent="0.25">
      <c r="E1218" s="5">
        <v>1196</v>
      </c>
      <c r="F1218" s="114">
        <f t="shared" si="144"/>
        <v>472.26699999999994</v>
      </c>
      <c r="G1218" s="7">
        <f t="shared" si="145"/>
        <v>743.98953726004333</v>
      </c>
      <c r="H1218" s="90">
        <f t="shared" si="140"/>
        <v>200.54446273995663</v>
      </c>
      <c r="I1218" s="41">
        <f t="shared" si="141"/>
        <v>543.44507452008668</v>
      </c>
      <c r="J1218" s="42">
        <f t="shared" si="142"/>
        <v>271.72253726004334</v>
      </c>
      <c r="K1218" s="89">
        <f t="shared" si="143"/>
        <v>271.72253726004334</v>
      </c>
      <c r="L1218" s="123">
        <f t="shared" si="146"/>
        <v>472.26699999999994</v>
      </c>
    </row>
    <row r="1219" spans="5:12" x14ac:dyDescent="0.25">
      <c r="E1219" s="5">
        <v>1197</v>
      </c>
      <c r="F1219" s="114">
        <f t="shared" si="144"/>
        <v>472.26699999999994</v>
      </c>
      <c r="G1219" s="7">
        <f t="shared" si="145"/>
        <v>743.98953726004333</v>
      </c>
      <c r="H1219" s="90">
        <f t="shared" si="140"/>
        <v>200.54446273995663</v>
      </c>
      <c r="I1219" s="41">
        <f t="shared" si="141"/>
        <v>543.44507452008668</v>
      </c>
      <c r="J1219" s="42">
        <f t="shared" si="142"/>
        <v>271.72253726004334</v>
      </c>
      <c r="K1219" s="89">
        <f t="shared" si="143"/>
        <v>271.72253726004334</v>
      </c>
      <c r="L1219" s="123">
        <f t="shared" si="146"/>
        <v>472.26699999999994</v>
      </c>
    </row>
    <row r="1220" spans="5:12" x14ac:dyDescent="0.25">
      <c r="E1220" s="5">
        <v>1198</v>
      </c>
      <c r="F1220" s="114">
        <f t="shared" si="144"/>
        <v>472.26699999999994</v>
      </c>
      <c r="G1220" s="7">
        <f t="shared" si="145"/>
        <v>743.98953726004333</v>
      </c>
      <c r="H1220" s="90">
        <f t="shared" si="140"/>
        <v>200.54446273995663</v>
      </c>
      <c r="I1220" s="41">
        <f t="shared" si="141"/>
        <v>543.44507452008668</v>
      </c>
      <c r="J1220" s="42">
        <f t="shared" si="142"/>
        <v>271.72253726004334</v>
      </c>
      <c r="K1220" s="89">
        <f t="shared" si="143"/>
        <v>271.72253726004334</v>
      </c>
      <c r="L1220" s="123">
        <f t="shared" si="146"/>
        <v>472.26699999999994</v>
      </c>
    </row>
    <row r="1221" spans="5:12" x14ac:dyDescent="0.25">
      <c r="E1221" s="5">
        <v>1199</v>
      </c>
      <c r="F1221" s="114">
        <f t="shared" si="144"/>
        <v>472.26699999999994</v>
      </c>
      <c r="G1221" s="7">
        <f t="shared" si="145"/>
        <v>743.98953726004333</v>
      </c>
      <c r="H1221" s="90">
        <f t="shared" si="140"/>
        <v>200.54446273995663</v>
      </c>
      <c r="I1221" s="41">
        <f t="shared" si="141"/>
        <v>543.44507452008668</v>
      </c>
      <c r="J1221" s="42">
        <f t="shared" si="142"/>
        <v>271.72253726004334</v>
      </c>
      <c r="K1221" s="89">
        <f t="shared" si="143"/>
        <v>271.72253726004334</v>
      </c>
      <c r="L1221" s="123">
        <f t="shared" si="146"/>
        <v>472.26699999999994</v>
      </c>
    </row>
    <row r="1222" spans="5:12" x14ac:dyDescent="0.25">
      <c r="E1222" s="5">
        <v>1200</v>
      </c>
      <c r="F1222" s="114">
        <f t="shared" si="144"/>
        <v>472.26699999999994</v>
      </c>
      <c r="G1222" s="7">
        <f t="shared" si="145"/>
        <v>743.98953726004333</v>
      </c>
      <c r="H1222" s="90">
        <f t="shared" si="140"/>
        <v>200.54446273995663</v>
      </c>
      <c r="I1222" s="41">
        <f t="shared" si="141"/>
        <v>543.44507452008668</v>
      </c>
      <c r="J1222" s="42">
        <f t="shared" si="142"/>
        <v>271.72253726004334</v>
      </c>
      <c r="K1222" s="89">
        <f t="shared" si="143"/>
        <v>271.72253726004334</v>
      </c>
      <c r="L1222" s="123">
        <f t="shared" si="146"/>
        <v>472.26699999999994</v>
      </c>
    </row>
    <row r="1223" spans="5:12" x14ac:dyDescent="0.25">
      <c r="E1223" s="5">
        <v>1201</v>
      </c>
      <c r="F1223" s="114">
        <f t="shared" si="144"/>
        <v>472.26699999999994</v>
      </c>
      <c r="G1223" s="7">
        <f t="shared" si="145"/>
        <v>743.98953726004333</v>
      </c>
      <c r="H1223" s="90">
        <f t="shared" si="140"/>
        <v>200.54446273995663</v>
      </c>
      <c r="I1223" s="41">
        <f t="shared" si="141"/>
        <v>543.44507452008668</v>
      </c>
      <c r="J1223" s="42">
        <f t="shared" si="142"/>
        <v>271.72253726004334</v>
      </c>
      <c r="K1223" s="89">
        <f t="shared" si="143"/>
        <v>271.72253726004334</v>
      </c>
      <c r="L1223" s="123">
        <f t="shared" si="146"/>
        <v>472.26699999999994</v>
      </c>
    </row>
    <row r="1224" spans="5:12" x14ac:dyDescent="0.25">
      <c r="E1224" s="5">
        <v>1202</v>
      </c>
      <c r="F1224" s="114">
        <f t="shared" si="144"/>
        <v>472.26699999999994</v>
      </c>
      <c r="G1224" s="7">
        <f t="shared" si="145"/>
        <v>743.98953726004333</v>
      </c>
      <c r="H1224" s="90">
        <f t="shared" si="140"/>
        <v>200.54446273995663</v>
      </c>
      <c r="I1224" s="41">
        <f t="shared" si="141"/>
        <v>543.44507452008668</v>
      </c>
      <c r="J1224" s="42">
        <f t="shared" si="142"/>
        <v>271.72253726004334</v>
      </c>
      <c r="K1224" s="89">
        <f t="shared" si="143"/>
        <v>271.72253726004334</v>
      </c>
      <c r="L1224" s="123">
        <f t="shared" si="146"/>
        <v>472.26699999999994</v>
      </c>
    </row>
    <row r="1225" spans="5:12" x14ac:dyDescent="0.25">
      <c r="E1225" s="5">
        <v>1203</v>
      </c>
      <c r="F1225" s="114">
        <f t="shared" si="144"/>
        <v>472.26699999999994</v>
      </c>
      <c r="G1225" s="7">
        <f t="shared" si="145"/>
        <v>743.98953726004333</v>
      </c>
      <c r="H1225" s="90">
        <f t="shared" si="140"/>
        <v>200.54446273995663</v>
      </c>
      <c r="I1225" s="41">
        <f t="shared" si="141"/>
        <v>543.44507452008668</v>
      </c>
      <c r="J1225" s="42">
        <f t="shared" si="142"/>
        <v>271.72253726004334</v>
      </c>
      <c r="K1225" s="89">
        <f t="shared" si="143"/>
        <v>271.72253726004334</v>
      </c>
      <c r="L1225" s="123">
        <f t="shared" si="146"/>
        <v>472.26699999999994</v>
      </c>
    </row>
    <row r="1226" spans="5:12" x14ac:dyDescent="0.25">
      <c r="E1226" s="5">
        <v>1204</v>
      </c>
      <c r="F1226" s="114">
        <f t="shared" si="144"/>
        <v>472.26699999999994</v>
      </c>
      <c r="G1226" s="7">
        <f t="shared" si="145"/>
        <v>743.98953726004333</v>
      </c>
      <c r="H1226" s="90">
        <f t="shared" si="140"/>
        <v>200.54446273995663</v>
      </c>
      <c r="I1226" s="41">
        <f t="shared" si="141"/>
        <v>543.44507452008668</v>
      </c>
      <c r="J1226" s="42">
        <f t="shared" si="142"/>
        <v>271.72253726004334</v>
      </c>
      <c r="K1226" s="89">
        <f t="shared" si="143"/>
        <v>271.72253726004334</v>
      </c>
      <c r="L1226" s="123">
        <f t="shared" si="146"/>
        <v>472.26699999999994</v>
      </c>
    </row>
    <row r="1227" spans="5:12" x14ac:dyDescent="0.25">
      <c r="E1227" s="5">
        <v>1205</v>
      </c>
      <c r="F1227" s="114">
        <f t="shared" si="144"/>
        <v>472.26699999999994</v>
      </c>
      <c r="G1227" s="7">
        <f t="shared" si="145"/>
        <v>743.98953726004333</v>
      </c>
      <c r="H1227" s="90">
        <f t="shared" si="140"/>
        <v>200.54446273995663</v>
      </c>
      <c r="I1227" s="41">
        <f t="shared" si="141"/>
        <v>543.44507452008668</v>
      </c>
      <c r="J1227" s="42">
        <f t="shared" si="142"/>
        <v>271.72253726004334</v>
      </c>
      <c r="K1227" s="89">
        <f t="shared" si="143"/>
        <v>271.72253726004334</v>
      </c>
      <c r="L1227" s="123">
        <f t="shared" si="146"/>
        <v>472.26699999999994</v>
      </c>
    </row>
    <row r="1228" spans="5:12" x14ac:dyDescent="0.25">
      <c r="E1228" s="5">
        <v>1206</v>
      </c>
      <c r="F1228" s="114">
        <f t="shared" si="144"/>
        <v>472.26699999999994</v>
      </c>
      <c r="G1228" s="7">
        <f t="shared" si="145"/>
        <v>743.98953726004333</v>
      </c>
      <c r="H1228" s="90">
        <f t="shared" si="140"/>
        <v>200.54446273995663</v>
      </c>
      <c r="I1228" s="41">
        <f t="shared" si="141"/>
        <v>543.44507452008668</v>
      </c>
      <c r="J1228" s="42">
        <f t="shared" si="142"/>
        <v>271.72253726004334</v>
      </c>
      <c r="K1228" s="89">
        <f t="shared" si="143"/>
        <v>271.72253726004334</v>
      </c>
      <c r="L1228" s="123">
        <f t="shared" si="146"/>
        <v>472.26699999999994</v>
      </c>
    </row>
    <row r="1229" spans="5:12" x14ac:dyDescent="0.25">
      <c r="E1229" s="5">
        <v>1207</v>
      </c>
      <c r="F1229" s="114">
        <f t="shared" si="144"/>
        <v>472.26699999999994</v>
      </c>
      <c r="G1229" s="7">
        <f t="shared" si="145"/>
        <v>743.98953726004333</v>
      </c>
      <c r="H1229" s="90">
        <f t="shared" si="140"/>
        <v>200.54446273995663</v>
      </c>
      <c r="I1229" s="41">
        <f t="shared" si="141"/>
        <v>543.44507452008668</v>
      </c>
      <c r="J1229" s="42">
        <f t="shared" si="142"/>
        <v>271.72253726004334</v>
      </c>
      <c r="K1229" s="89">
        <f t="shared" si="143"/>
        <v>271.72253726004334</v>
      </c>
      <c r="L1229" s="123">
        <f t="shared" si="146"/>
        <v>472.26699999999994</v>
      </c>
    </row>
    <row r="1230" spans="5:12" x14ac:dyDescent="0.25">
      <c r="E1230" s="5">
        <v>1208</v>
      </c>
      <c r="F1230" s="114">
        <f t="shared" si="144"/>
        <v>472.26699999999994</v>
      </c>
      <c r="G1230" s="7">
        <f t="shared" si="145"/>
        <v>743.98953726004333</v>
      </c>
      <c r="H1230" s="90">
        <f t="shared" si="140"/>
        <v>200.54446273995663</v>
      </c>
      <c r="I1230" s="41">
        <f t="shared" si="141"/>
        <v>543.44507452008668</v>
      </c>
      <c r="J1230" s="42">
        <f t="shared" si="142"/>
        <v>271.72253726004334</v>
      </c>
      <c r="K1230" s="89">
        <f t="shared" si="143"/>
        <v>271.72253726004334</v>
      </c>
      <c r="L1230" s="123">
        <f t="shared" si="146"/>
        <v>472.26699999999994</v>
      </c>
    </row>
    <row r="1231" spans="5:12" x14ac:dyDescent="0.25">
      <c r="E1231" s="5">
        <v>1209</v>
      </c>
      <c r="F1231" s="114">
        <f t="shared" si="144"/>
        <v>472.26699999999994</v>
      </c>
      <c r="G1231" s="7">
        <f t="shared" si="145"/>
        <v>743.98953726004333</v>
      </c>
      <c r="H1231" s="90">
        <f t="shared" si="140"/>
        <v>200.54446273995663</v>
      </c>
      <c r="I1231" s="41">
        <f t="shared" si="141"/>
        <v>543.44507452008668</v>
      </c>
      <c r="J1231" s="42">
        <f t="shared" si="142"/>
        <v>271.72253726004334</v>
      </c>
      <c r="K1231" s="89">
        <f t="shared" si="143"/>
        <v>271.72253726004334</v>
      </c>
      <c r="L1231" s="123">
        <f t="shared" si="146"/>
        <v>472.26699999999994</v>
      </c>
    </row>
    <row r="1232" spans="5:12" x14ac:dyDescent="0.25">
      <c r="E1232" s="5">
        <v>1210</v>
      </c>
      <c r="F1232" s="114">
        <f t="shared" si="144"/>
        <v>472.26699999999994</v>
      </c>
      <c r="G1232" s="7">
        <f t="shared" si="145"/>
        <v>743.98953726004333</v>
      </c>
      <c r="H1232" s="90">
        <f t="shared" si="140"/>
        <v>200.54446273995663</v>
      </c>
      <c r="I1232" s="41">
        <f t="shared" si="141"/>
        <v>543.44507452008668</v>
      </c>
      <c r="J1232" s="42">
        <f t="shared" si="142"/>
        <v>271.72253726004334</v>
      </c>
      <c r="K1232" s="89">
        <f t="shared" si="143"/>
        <v>271.72253726004334</v>
      </c>
      <c r="L1232" s="123">
        <f t="shared" si="146"/>
        <v>472.26699999999994</v>
      </c>
    </row>
    <row r="1233" spans="5:12" x14ac:dyDescent="0.25">
      <c r="E1233" s="5">
        <v>1211</v>
      </c>
      <c r="F1233" s="114">
        <f t="shared" si="144"/>
        <v>472.26699999999994</v>
      </c>
      <c r="G1233" s="7">
        <f t="shared" si="145"/>
        <v>743.98953726004333</v>
      </c>
      <c r="H1233" s="90">
        <f t="shared" si="140"/>
        <v>200.54446273995663</v>
      </c>
      <c r="I1233" s="41">
        <f t="shared" si="141"/>
        <v>543.44507452008668</v>
      </c>
      <c r="J1233" s="42">
        <f t="shared" si="142"/>
        <v>271.72253726004334</v>
      </c>
      <c r="K1233" s="89">
        <f t="shared" si="143"/>
        <v>271.72253726004334</v>
      </c>
      <c r="L1233" s="123">
        <f t="shared" si="146"/>
        <v>472.26699999999994</v>
      </c>
    </row>
    <row r="1234" spans="5:12" x14ac:dyDescent="0.25">
      <c r="E1234" s="5">
        <v>1212</v>
      </c>
      <c r="F1234" s="114">
        <f t="shared" si="144"/>
        <v>472.26699999999994</v>
      </c>
      <c r="G1234" s="7">
        <f t="shared" si="145"/>
        <v>743.98953726004333</v>
      </c>
      <c r="H1234" s="90">
        <f t="shared" si="140"/>
        <v>200.54446273995663</v>
      </c>
      <c r="I1234" s="41">
        <f t="shared" si="141"/>
        <v>543.44507452008668</v>
      </c>
      <c r="J1234" s="42">
        <f t="shared" si="142"/>
        <v>271.72253726004334</v>
      </c>
      <c r="K1234" s="89">
        <f t="shared" si="143"/>
        <v>271.72253726004334</v>
      </c>
      <c r="L1234" s="123">
        <f t="shared" si="146"/>
        <v>472.26699999999994</v>
      </c>
    </row>
    <row r="1235" spans="5:12" x14ac:dyDescent="0.25">
      <c r="E1235" s="5">
        <v>1213</v>
      </c>
      <c r="F1235" s="114">
        <f t="shared" si="144"/>
        <v>472.26699999999994</v>
      </c>
      <c r="G1235" s="7">
        <f t="shared" si="145"/>
        <v>743.98953726004333</v>
      </c>
      <c r="H1235" s="90">
        <f t="shared" si="140"/>
        <v>200.54446273995663</v>
      </c>
      <c r="I1235" s="41">
        <f t="shared" si="141"/>
        <v>543.44507452008668</v>
      </c>
      <c r="J1235" s="42">
        <f t="shared" si="142"/>
        <v>271.72253726004334</v>
      </c>
      <c r="K1235" s="89">
        <f t="shared" si="143"/>
        <v>271.72253726004334</v>
      </c>
      <c r="L1235" s="123">
        <f t="shared" si="146"/>
        <v>472.26699999999994</v>
      </c>
    </row>
    <row r="1236" spans="5:12" x14ac:dyDescent="0.25">
      <c r="E1236" s="5">
        <v>1214</v>
      </c>
      <c r="F1236" s="114">
        <f t="shared" si="144"/>
        <v>472.26699999999994</v>
      </c>
      <c r="G1236" s="7">
        <f t="shared" si="145"/>
        <v>743.98953726004333</v>
      </c>
      <c r="H1236" s="90">
        <f t="shared" si="140"/>
        <v>200.54446273995663</v>
      </c>
      <c r="I1236" s="41">
        <f t="shared" si="141"/>
        <v>543.44507452008668</v>
      </c>
      <c r="J1236" s="42">
        <f t="shared" si="142"/>
        <v>271.72253726004334</v>
      </c>
      <c r="K1236" s="89">
        <f t="shared" si="143"/>
        <v>271.72253726004334</v>
      </c>
      <c r="L1236" s="123">
        <f t="shared" si="146"/>
        <v>472.26699999999994</v>
      </c>
    </row>
    <row r="1237" spans="5:12" x14ac:dyDescent="0.25">
      <c r="E1237" s="5">
        <v>1215</v>
      </c>
      <c r="F1237" s="114">
        <f t="shared" si="144"/>
        <v>472.26699999999994</v>
      </c>
      <c r="G1237" s="7">
        <f t="shared" si="145"/>
        <v>743.98953726004333</v>
      </c>
      <c r="H1237" s="90">
        <f t="shared" si="140"/>
        <v>200.54446273995663</v>
      </c>
      <c r="I1237" s="41">
        <f t="shared" si="141"/>
        <v>543.44507452008668</v>
      </c>
      <c r="J1237" s="42">
        <f t="shared" si="142"/>
        <v>271.72253726004334</v>
      </c>
      <c r="K1237" s="89">
        <f t="shared" si="143"/>
        <v>271.72253726004334</v>
      </c>
      <c r="L1237" s="123">
        <f t="shared" si="146"/>
        <v>472.26699999999994</v>
      </c>
    </row>
    <row r="1238" spans="5:12" x14ac:dyDescent="0.25">
      <c r="E1238" s="5">
        <v>1216</v>
      </c>
      <c r="F1238" s="114">
        <f t="shared" si="144"/>
        <v>472.26699999999994</v>
      </c>
      <c r="G1238" s="7">
        <f t="shared" si="145"/>
        <v>743.98953726004333</v>
      </c>
      <c r="H1238" s="90">
        <f t="shared" si="140"/>
        <v>200.54446273995663</v>
      </c>
      <c r="I1238" s="41">
        <f t="shared" si="141"/>
        <v>543.44507452008668</v>
      </c>
      <c r="J1238" s="42">
        <f t="shared" si="142"/>
        <v>271.72253726004334</v>
      </c>
      <c r="K1238" s="89">
        <f t="shared" si="143"/>
        <v>271.72253726004334</v>
      </c>
      <c r="L1238" s="123">
        <f t="shared" si="146"/>
        <v>472.26699999999994</v>
      </c>
    </row>
    <row r="1239" spans="5:12" x14ac:dyDescent="0.25">
      <c r="E1239" s="5">
        <v>1217</v>
      </c>
      <c r="F1239" s="114">
        <f t="shared" si="144"/>
        <v>472.26699999999994</v>
      </c>
      <c r="G1239" s="7">
        <f t="shared" si="145"/>
        <v>743.98953726004333</v>
      </c>
      <c r="H1239" s="90">
        <f t="shared" ref="H1239:H1302" si="147">G1239*$H$2</f>
        <v>200.54446273995663</v>
      </c>
      <c r="I1239" s="41">
        <f t="shared" ref="I1239:I1302" si="148">G1239*$I$2</f>
        <v>543.44507452008668</v>
      </c>
      <c r="J1239" s="42">
        <f t="shared" ref="J1239:J1302" si="149">I1239*$J$2</f>
        <v>271.72253726004334</v>
      </c>
      <c r="K1239" s="89">
        <f t="shared" ref="K1239:K1302" si="150">I1239*$K$2</f>
        <v>271.72253726004334</v>
      </c>
      <c r="L1239" s="123">
        <f t="shared" si="146"/>
        <v>472.26699999999994</v>
      </c>
    </row>
    <row r="1240" spans="5:12" x14ac:dyDescent="0.25">
      <c r="E1240" s="5">
        <v>1218</v>
      </c>
      <c r="F1240" s="114">
        <f t="shared" si="144"/>
        <v>472.26699999999994</v>
      </c>
      <c r="G1240" s="7">
        <f t="shared" si="145"/>
        <v>743.98953726004333</v>
      </c>
      <c r="H1240" s="90">
        <f t="shared" si="147"/>
        <v>200.54446273995663</v>
      </c>
      <c r="I1240" s="41">
        <f t="shared" si="148"/>
        <v>543.44507452008668</v>
      </c>
      <c r="J1240" s="42">
        <f t="shared" si="149"/>
        <v>271.72253726004334</v>
      </c>
      <c r="K1240" s="89">
        <f t="shared" si="150"/>
        <v>271.72253726004334</v>
      </c>
      <c r="L1240" s="123">
        <f t="shared" si="146"/>
        <v>472.26699999999994</v>
      </c>
    </row>
    <row r="1241" spans="5:12" x14ac:dyDescent="0.25">
      <c r="E1241" s="5">
        <v>1219</v>
      </c>
      <c r="F1241" s="114">
        <f t="shared" si="144"/>
        <v>472.26699999999994</v>
      </c>
      <c r="G1241" s="7">
        <f t="shared" si="145"/>
        <v>743.98953726004333</v>
      </c>
      <c r="H1241" s="90">
        <f t="shared" si="147"/>
        <v>200.54446273995663</v>
      </c>
      <c r="I1241" s="41">
        <f t="shared" si="148"/>
        <v>543.44507452008668</v>
      </c>
      <c r="J1241" s="42">
        <f t="shared" si="149"/>
        <v>271.72253726004334</v>
      </c>
      <c r="K1241" s="89">
        <f t="shared" si="150"/>
        <v>271.72253726004334</v>
      </c>
      <c r="L1241" s="123">
        <f t="shared" si="146"/>
        <v>472.26699999999994</v>
      </c>
    </row>
    <row r="1242" spans="5:12" x14ac:dyDescent="0.25">
      <c r="E1242" s="5">
        <v>1220</v>
      </c>
      <c r="F1242" s="114">
        <f t="shared" si="144"/>
        <v>472.26699999999994</v>
      </c>
      <c r="G1242" s="7">
        <f t="shared" si="145"/>
        <v>743.98953726004333</v>
      </c>
      <c r="H1242" s="90">
        <f t="shared" si="147"/>
        <v>200.54446273995663</v>
      </c>
      <c r="I1242" s="41">
        <f t="shared" si="148"/>
        <v>543.44507452008668</v>
      </c>
      <c r="J1242" s="42">
        <f t="shared" si="149"/>
        <v>271.72253726004334</v>
      </c>
      <c r="K1242" s="89">
        <f t="shared" si="150"/>
        <v>271.72253726004334</v>
      </c>
      <c r="L1242" s="123">
        <f t="shared" si="146"/>
        <v>472.26699999999994</v>
      </c>
    </row>
    <row r="1243" spans="5:12" x14ac:dyDescent="0.25">
      <c r="E1243" s="5">
        <v>1221</v>
      </c>
      <c r="F1243" s="114">
        <f t="shared" ref="F1243:F1306" si="151">F$3</f>
        <v>472.26699999999994</v>
      </c>
      <c r="G1243" s="7">
        <f t="shared" si="145"/>
        <v>743.98953726004333</v>
      </c>
      <c r="H1243" s="90">
        <f t="shared" si="147"/>
        <v>200.54446273995663</v>
      </c>
      <c r="I1243" s="41">
        <f t="shared" si="148"/>
        <v>543.44507452008668</v>
      </c>
      <c r="J1243" s="42">
        <f t="shared" si="149"/>
        <v>271.72253726004334</v>
      </c>
      <c r="K1243" s="89">
        <f t="shared" si="150"/>
        <v>271.72253726004334</v>
      </c>
      <c r="L1243" s="123">
        <f t="shared" si="146"/>
        <v>472.26699999999994</v>
      </c>
    </row>
    <row r="1244" spans="5:12" x14ac:dyDescent="0.25">
      <c r="E1244" s="5">
        <v>1222</v>
      </c>
      <c r="F1244" s="114">
        <f t="shared" si="151"/>
        <v>472.26699999999994</v>
      </c>
      <c r="G1244" s="7">
        <f t="shared" si="145"/>
        <v>743.98953726004333</v>
      </c>
      <c r="H1244" s="90">
        <f t="shared" si="147"/>
        <v>200.54446273995663</v>
      </c>
      <c r="I1244" s="41">
        <f t="shared" si="148"/>
        <v>543.44507452008668</v>
      </c>
      <c r="J1244" s="42">
        <f t="shared" si="149"/>
        <v>271.72253726004334</v>
      </c>
      <c r="K1244" s="89">
        <f t="shared" si="150"/>
        <v>271.72253726004334</v>
      </c>
      <c r="L1244" s="123">
        <f t="shared" si="146"/>
        <v>472.26699999999994</v>
      </c>
    </row>
    <row r="1245" spans="5:12" x14ac:dyDescent="0.25">
      <c r="E1245" s="5">
        <v>1223</v>
      </c>
      <c r="F1245" s="114">
        <f t="shared" si="151"/>
        <v>472.26699999999994</v>
      </c>
      <c r="G1245" s="7">
        <f t="shared" si="145"/>
        <v>743.98953726004333</v>
      </c>
      <c r="H1245" s="90">
        <f t="shared" si="147"/>
        <v>200.54446273995663</v>
      </c>
      <c r="I1245" s="41">
        <f t="shared" si="148"/>
        <v>543.44507452008668</v>
      </c>
      <c r="J1245" s="42">
        <f t="shared" si="149"/>
        <v>271.72253726004334</v>
      </c>
      <c r="K1245" s="89">
        <f t="shared" si="150"/>
        <v>271.72253726004334</v>
      </c>
      <c r="L1245" s="123">
        <f t="shared" si="146"/>
        <v>472.26699999999994</v>
      </c>
    </row>
    <row r="1246" spans="5:12" x14ac:dyDescent="0.25">
      <c r="E1246" s="5">
        <v>1224</v>
      </c>
      <c r="F1246" s="114">
        <f t="shared" si="151"/>
        <v>472.26699999999994</v>
      </c>
      <c r="G1246" s="7">
        <f t="shared" si="145"/>
        <v>743.98953726004333</v>
      </c>
      <c r="H1246" s="90">
        <f t="shared" si="147"/>
        <v>200.54446273995663</v>
      </c>
      <c r="I1246" s="41">
        <f t="shared" si="148"/>
        <v>543.44507452008668</v>
      </c>
      <c r="J1246" s="42">
        <f t="shared" si="149"/>
        <v>271.72253726004334</v>
      </c>
      <c r="K1246" s="89">
        <f t="shared" si="150"/>
        <v>271.72253726004334</v>
      </c>
      <c r="L1246" s="123">
        <f t="shared" si="146"/>
        <v>472.26699999999994</v>
      </c>
    </row>
    <row r="1247" spans="5:12" x14ac:dyDescent="0.25">
      <c r="E1247" s="5">
        <v>1225</v>
      </c>
      <c r="F1247" s="114">
        <f t="shared" si="151"/>
        <v>472.26699999999994</v>
      </c>
      <c r="G1247" s="7">
        <f t="shared" si="145"/>
        <v>743.98953726004333</v>
      </c>
      <c r="H1247" s="90">
        <f t="shared" si="147"/>
        <v>200.54446273995663</v>
      </c>
      <c r="I1247" s="41">
        <f t="shared" si="148"/>
        <v>543.44507452008668</v>
      </c>
      <c r="J1247" s="42">
        <f t="shared" si="149"/>
        <v>271.72253726004334</v>
      </c>
      <c r="K1247" s="89">
        <f t="shared" si="150"/>
        <v>271.72253726004334</v>
      </c>
      <c r="L1247" s="123">
        <f t="shared" si="146"/>
        <v>472.26699999999994</v>
      </c>
    </row>
    <row r="1248" spans="5:12" x14ac:dyDescent="0.25">
      <c r="E1248" s="5">
        <v>1226</v>
      </c>
      <c r="F1248" s="114">
        <f t="shared" si="151"/>
        <v>472.26699999999994</v>
      </c>
      <c r="G1248" s="7">
        <f t="shared" si="145"/>
        <v>743.98953726004333</v>
      </c>
      <c r="H1248" s="90">
        <f t="shared" si="147"/>
        <v>200.54446273995663</v>
      </c>
      <c r="I1248" s="41">
        <f t="shared" si="148"/>
        <v>543.44507452008668</v>
      </c>
      <c r="J1248" s="42">
        <f t="shared" si="149"/>
        <v>271.72253726004334</v>
      </c>
      <c r="K1248" s="89">
        <f t="shared" si="150"/>
        <v>271.72253726004334</v>
      </c>
      <c r="L1248" s="123">
        <f t="shared" si="146"/>
        <v>472.26699999999994</v>
      </c>
    </row>
    <row r="1249" spans="5:12" x14ac:dyDescent="0.25">
      <c r="E1249" s="5">
        <v>1227</v>
      </c>
      <c r="F1249" s="114">
        <f t="shared" si="151"/>
        <v>472.26699999999994</v>
      </c>
      <c r="G1249" s="7">
        <f t="shared" si="145"/>
        <v>743.98953726004333</v>
      </c>
      <c r="H1249" s="90">
        <f t="shared" si="147"/>
        <v>200.54446273995663</v>
      </c>
      <c r="I1249" s="41">
        <f t="shared" si="148"/>
        <v>543.44507452008668</v>
      </c>
      <c r="J1249" s="42">
        <f t="shared" si="149"/>
        <v>271.72253726004334</v>
      </c>
      <c r="K1249" s="89">
        <f t="shared" si="150"/>
        <v>271.72253726004334</v>
      </c>
      <c r="L1249" s="123">
        <f t="shared" si="146"/>
        <v>472.26699999999994</v>
      </c>
    </row>
    <row r="1250" spans="5:12" x14ac:dyDescent="0.25">
      <c r="E1250" s="5">
        <v>1228</v>
      </c>
      <c r="F1250" s="114">
        <f t="shared" si="151"/>
        <v>472.26699999999994</v>
      </c>
      <c r="G1250" s="7">
        <f t="shared" si="145"/>
        <v>743.98953726004333</v>
      </c>
      <c r="H1250" s="90">
        <f t="shared" si="147"/>
        <v>200.54446273995663</v>
      </c>
      <c r="I1250" s="41">
        <f t="shared" si="148"/>
        <v>543.44507452008668</v>
      </c>
      <c r="J1250" s="42">
        <f t="shared" si="149"/>
        <v>271.72253726004334</v>
      </c>
      <c r="K1250" s="89">
        <f t="shared" si="150"/>
        <v>271.72253726004334</v>
      </c>
      <c r="L1250" s="123">
        <f t="shared" si="146"/>
        <v>472.26699999999994</v>
      </c>
    </row>
    <row r="1251" spans="5:12" x14ac:dyDescent="0.25">
      <c r="E1251" s="5">
        <v>1229</v>
      </c>
      <c r="F1251" s="114">
        <f t="shared" si="151"/>
        <v>472.26699999999994</v>
      </c>
      <c r="G1251" s="7">
        <f t="shared" si="145"/>
        <v>743.98953726004333</v>
      </c>
      <c r="H1251" s="90">
        <f t="shared" si="147"/>
        <v>200.54446273995663</v>
      </c>
      <c r="I1251" s="41">
        <f t="shared" si="148"/>
        <v>543.44507452008668</v>
      </c>
      <c r="J1251" s="42">
        <f t="shared" si="149"/>
        <v>271.72253726004334</v>
      </c>
      <c r="K1251" s="89">
        <f t="shared" si="150"/>
        <v>271.72253726004334</v>
      </c>
      <c r="L1251" s="123">
        <f t="shared" si="146"/>
        <v>472.26699999999994</v>
      </c>
    </row>
    <row r="1252" spans="5:12" x14ac:dyDescent="0.25">
      <c r="E1252" s="5">
        <v>1230</v>
      </c>
      <c r="F1252" s="114">
        <f t="shared" si="151"/>
        <v>472.26699999999994</v>
      </c>
      <c r="G1252" s="7">
        <f t="shared" si="145"/>
        <v>743.98953726004333</v>
      </c>
      <c r="H1252" s="90">
        <f t="shared" si="147"/>
        <v>200.54446273995663</v>
      </c>
      <c r="I1252" s="41">
        <f t="shared" si="148"/>
        <v>543.44507452008668</v>
      </c>
      <c r="J1252" s="42">
        <f t="shared" si="149"/>
        <v>271.72253726004334</v>
      </c>
      <c r="K1252" s="89">
        <f t="shared" si="150"/>
        <v>271.72253726004334</v>
      </c>
      <c r="L1252" s="123">
        <f t="shared" si="146"/>
        <v>472.26699999999994</v>
      </c>
    </row>
    <row r="1253" spans="5:12" x14ac:dyDescent="0.25">
      <c r="E1253" s="5">
        <v>1231</v>
      </c>
      <c r="F1253" s="114">
        <f t="shared" si="151"/>
        <v>472.26699999999994</v>
      </c>
      <c r="G1253" s="7">
        <f t="shared" si="145"/>
        <v>743.98953726004333</v>
      </c>
      <c r="H1253" s="90">
        <f t="shared" si="147"/>
        <v>200.54446273995663</v>
      </c>
      <c r="I1253" s="41">
        <f t="shared" si="148"/>
        <v>543.44507452008668</v>
      </c>
      <c r="J1253" s="42">
        <f t="shared" si="149"/>
        <v>271.72253726004334</v>
      </c>
      <c r="K1253" s="89">
        <f t="shared" si="150"/>
        <v>271.72253726004334</v>
      </c>
      <c r="L1253" s="123">
        <f t="shared" si="146"/>
        <v>472.26699999999994</v>
      </c>
    </row>
    <row r="1254" spans="5:12" x14ac:dyDescent="0.25">
      <c r="E1254" s="5">
        <v>1232</v>
      </c>
      <c r="F1254" s="114">
        <f t="shared" si="151"/>
        <v>472.26699999999994</v>
      </c>
      <c r="G1254" s="7">
        <f t="shared" si="145"/>
        <v>743.98953726004333</v>
      </c>
      <c r="H1254" s="90">
        <f t="shared" si="147"/>
        <v>200.54446273995663</v>
      </c>
      <c r="I1254" s="41">
        <f t="shared" si="148"/>
        <v>543.44507452008668</v>
      </c>
      <c r="J1254" s="42">
        <f t="shared" si="149"/>
        <v>271.72253726004334</v>
      </c>
      <c r="K1254" s="89">
        <f t="shared" si="150"/>
        <v>271.72253726004334</v>
      </c>
      <c r="L1254" s="123">
        <f t="shared" si="146"/>
        <v>472.26699999999994</v>
      </c>
    </row>
    <row r="1255" spans="5:12" x14ac:dyDescent="0.25">
      <c r="E1255" s="5">
        <v>1233</v>
      </c>
      <c r="F1255" s="114">
        <f t="shared" si="151"/>
        <v>472.26699999999994</v>
      </c>
      <c r="G1255" s="7">
        <f t="shared" si="145"/>
        <v>743.98953726004333</v>
      </c>
      <c r="H1255" s="90">
        <f t="shared" si="147"/>
        <v>200.54446273995663</v>
      </c>
      <c r="I1255" s="41">
        <f t="shared" si="148"/>
        <v>543.44507452008668</v>
      </c>
      <c r="J1255" s="42">
        <f t="shared" si="149"/>
        <v>271.72253726004334</v>
      </c>
      <c r="K1255" s="89">
        <f t="shared" si="150"/>
        <v>271.72253726004334</v>
      </c>
      <c r="L1255" s="123">
        <f t="shared" si="146"/>
        <v>472.26699999999994</v>
      </c>
    </row>
    <row r="1256" spans="5:12" x14ac:dyDescent="0.25">
      <c r="E1256" s="5">
        <v>1234</v>
      </c>
      <c r="F1256" s="114">
        <f t="shared" si="151"/>
        <v>472.26699999999994</v>
      </c>
      <c r="G1256" s="7">
        <f t="shared" si="145"/>
        <v>743.98953726004333</v>
      </c>
      <c r="H1256" s="90">
        <f t="shared" si="147"/>
        <v>200.54446273995663</v>
      </c>
      <c r="I1256" s="41">
        <f t="shared" si="148"/>
        <v>543.44507452008668</v>
      </c>
      <c r="J1256" s="42">
        <f t="shared" si="149"/>
        <v>271.72253726004334</v>
      </c>
      <c r="K1256" s="89">
        <f t="shared" si="150"/>
        <v>271.72253726004334</v>
      </c>
      <c r="L1256" s="123">
        <f t="shared" si="146"/>
        <v>472.26699999999994</v>
      </c>
    </row>
    <row r="1257" spans="5:12" x14ac:dyDescent="0.25">
      <c r="E1257" s="5">
        <v>1235</v>
      </c>
      <c r="F1257" s="114">
        <f t="shared" si="151"/>
        <v>472.26699999999994</v>
      </c>
      <c r="G1257" s="7">
        <f t="shared" si="145"/>
        <v>743.98953726004333</v>
      </c>
      <c r="H1257" s="90">
        <f t="shared" si="147"/>
        <v>200.54446273995663</v>
      </c>
      <c r="I1257" s="41">
        <f t="shared" si="148"/>
        <v>543.44507452008668</v>
      </c>
      <c r="J1257" s="42">
        <f t="shared" si="149"/>
        <v>271.72253726004334</v>
      </c>
      <c r="K1257" s="89">
        <f t="shared" si="150"/>
        <v>271.72253726004334</v>
      </c>
      <c r="L1257" s="123">
        <f t="shared" si="146"/>
        <v>472.26699999999994</v>
      </c>
    </row>
    <row r="1258" spans="5:12" x14ac:dyDescent="0.25">
      <c r="E1258" s="5">
        <v>1236</v>
      </c>
      <c r="F1258" s="114">
        <f t="shared" si="151"/>
        <v>472.26699999999994</v>
      </c>
      <c r="G1258" s="7">
        <f t="shared" si="145"/>
        <v>743.98953726004333</v>
      </c>
      <c r="H1258" s="90">
        <f t="shared" si="147"/>
        <v>200.54446273995663</v>
      </c>
      <c r="I1258" s="41">
        <f t="shared" si="148"/>
        <v>543.44507452008668</v>
      </c>
      <c r="J1258" s="42">
        <f t="shared" si="149"/>
        <v>271.72253726004334</v>
      </c>
      <c r="K1258" s="89">
        <f t="shared" si="150"/>
        <v>271.72253726004334</v>
      </c>
      <c r="L1258" s="123">
        <f t="shared" si="146"/>
        <v>472.26699999999994</v>
      </c>
    </row>
    <row r="1259" spans="5:12" x14ac:dyDescent="0.25">
      <c r="E1259" s="5">
        <v>1237</v>
      </c>
      <c r="F1259" s="114">
        <f t="shared" si="151"/>
        <v>472.26699999999994</v>
      </c>
      <c r="G1259" s="7">
        <f t="shared" si="145"/>
        <v>743.98953726004333</v>
      </c>
      <c r="H1259" s="90">
        <f t="shared" si="147"/>
        <v>200.54446273995663</v>
      </c>
      <c r="I1259" s="41">
        <f t="shared" si="148"/>
        <v>543.44507452008668</v>
      </c>
      <c r="J1259" s="42">
        <f t="shared" si="149"/>
        <v>271.72253726004334</v>
      </c>
      <c r="K1259" s="89">
        <f t="shared" si="150"/>
        <v>271.72253726004334</v>
      </c>
      <c r="L1259" s="123">
        <f t="shared" si="146"/>
        <v>472.26699999999994</v>
      </c>
    </row>
    <row r="1260" spans="5:12" x14ac:dyDescent="0.25">
      <c r="E1260" s="5">
        <v>1238</v>
      </c>
      <c r="F1260" s="114">
        <f t="shared" si="151"/>
        <v>472.26699999999994</v>
      </c>
      <c r="G1260" s="7">
        <f t="shared" si="145"/>
        <v>743.98953726004333</v>
      </c>
      <c r="H1260" s="90">
        <f t="shared" si="147"/>
        <v>200.54446273995663</v>
      </c>
      <c r="I1260" s="41">
        <f t="shared" si="148"/>
        <v>543.44507452008668</v>
      </c>
      <c r="J1260" s="42">
        <f t="shared" si="149"/>
        <v>271.72253726004334</v>
      </c>
      <c r="K1260" s="89">
        <f t="shared" si="150"/>
        <v>271.72253726004334</v>
      </c>
      <c r="L1260" s="123">
        <f t="shared" si="146"/>
        <v>472.26699999999994</v>
      </c>
    </row>
    <row r="1261" spans="5:12" x14ac:dyDescent="0.25">
      <c r="E1261" s="5">
        <v>1239</v>
      </c>
      <c r="F1261" s="114">
        <f t="shared" si="151"/>
        <v>472.26699999999994</v>
      </c>
      <c r="G1261" s="7">
        <f t="shared" si="145"/>
        <v>743.98953726004333</v>
      </c>
      <c r="H1261" s="90">
        <f t="shared" si="147"/>
        <v>200.54446273995663</v>
      </c>
      <c r="I1261" s="41">
        <f t="shared" si="148"/>
        <v>543.44507452008668</v>
      </c>
      <c r="J1261" s="42">
        <f t="shared" si="149"/>
        <v>271.72253726004334</v>
      </c>
      <c r="K1261" s="89">
        <f t="shared" si="150"/>
        <v>271.72253726004334</v>
      </c>
      <c r="L1261" s="123">
        <f t="shared" si="146"/>
        <v>472.26699999999994</v>
      </c>
    </row>
    <row r="1262" spans="5:12" x14ac:dyDescent="0.25">
      <c r="E1262" s="5">
        <v>1240</v>
      </c>
      <c r="F1262" s="114">
        <f t="shared" si="151"/>
        <v>472.26699999999994</v>
      </c>
      <c r="G1262" s="7">
        <f t="shared" si="145"/>
        <v>743.98953726004333</v>
      </c>
      <c r="H1262" s="90">
        <f t="shared" si="147"/>
        <v>200.54446273995663</v>
      </c>
      <c r="I1262" s="41">
        <f t="shared" si="148"/>
        <v>543.44507452008668</v>
      </c>
      <c r="J1262" s="42">
        <f t="shared" si="149"/>
        <v>271.72253726004334</v>
      </c>
      <c r="K1262" s="89">
        <f t="shared" si="150"/>
        <v>271.72253726004334</v>
      </c>
      <c r="L1262" s="123">
        <f t="shared" si="146"/>
        <v>472.26699999999994</v>
      </c>
    </row>
    <row r="1263" spans="5:12" x14ac:dyDescent="0.25">
      <c r="E1263" s="5">
        <v>1241</v>
      </c>
      <c r="F1263" s="114">
        <f t="shared" si="151"/>
        <v>472.26699999999994</v>
      </c>
      <c r="G1263" s="7">
        <f t="shared" si="145"/>
        <v>743.98953726004333</v>
      </c>
      <c r="H1263" s="90">
        <f t="shared" si="147"/>
        <v>200.54446273995663</v>
      </c>
      <c r="I1263" s="41">
        <f t="shared" si="148"/>
        <v>543.44507452008668</v>
      </c>
      <c r="J1263" s="42">
        <f t="shared" si="149"/>
        <v>271.72253726004334</v>
      </c>
      <c r="K1263" s="89">
        <f t="shared" si="150"/>
        <v>271.72253726004334</v>
      </c>
      <c r="L1263" s="123">
        <f t="shared" si="146"/>
        <v>472.26699999999994</v>
      </c>
    </row>
    <row r="1264" spans="5:12" x14ac:dyDescent="0.25">
      <c r="E1264" s="5">
        <v>1242</v>
      </c>
      <c r="F1264" s="114">
        <f t="shared" si="151"/>
        <v>472.26699999999994</v>
      </c>
      <c r="G1264" s="7">
        <f t="shared" si="145"/>
        <v>743.98953726004333</v>
      </c>
      <c r="H1264" s="90">
        <f t="shared" si="147"/>
        <v>200.54446273995663</v>
      </c>
      <c r="I1264" s="41">
        <f t="shared" si="148"/>
        <v>543.44507452008668</v>
      </c>
      <c r="J1264" s="42">
        <f t="shared" si="149"/>
        <v>271.72253726004334</v>
      </c>
      <c r="K1264" s="89">
        <f t="shared" si="150"/>
        <v>271.72253726004334</v>
      </c>
      <c r="L1264" s="123">
        <f t="shared" si="146"/>
        <v>472.26699999999994</v>
      </c>
    </row>
    <row r="1265" spans="5:12" x14ac:dyDescent="0.25">
      <c r="E1265" s="5">
        <v>1243</v>
      </c>
      <c r="F1265" s="114">
        <f t="shared" si="151"/>
        <v>472.26699999999994</v>
      </c>
      <c r="G1265" s="7">
        <f t="shared" si="145"/>
        <v>743.98953726004333</v>
      </c>
      <c r="H1265" s="90">
        <f t="shared" si="147"/>
        <v>200.54446273995663</v>
      </c>
      <c r="I1265" s="41">
        <f t="shared" si="148"/>
        <v>543.44507452008668</v>
      </c>
      <c r="J1265" s="42">
        <f t="shared" si="149"/>
        <v>271.72253726004334</v>
      </c>
      <c r="K1265" s="89">
        <f t="shared" si="150"/>
        <v>271.72253726004334</v>
      </c>
      <c r="L1265" s="123">
        <f t="shared" si="146"/>
        <v>472.26699999999994</v>
      </c>
    </row>
    <row r="1266" spans="5:12" x14ac:dyDescent="0.25">
      <c r="E1266" s="5">
        <v>1244</v>
      </c>
      <c r="F1266" s="114">
        <f t="shared" si="151"/>
        <v>472.26699999999994</v>
      </c>
      <c r="G1266" s="7">
        <f t="shared" si="145"/>
        <v>743.98953726004333</v>
      </c>
      <c r="H1266" s="90">
        <f t="shared" si="147"/>
        <v>200.54446273995663</v>
      </c>
      <c r="I1266" s="41">
        <f t="shared" si="148"/>
        <v>543.44507452008668</v>
      </c>
      <c r="J1266" s="42">
        <f t="shared" si="149"/>
        <v>271.72253726004334</v>
      </c>
      <c r="K1266" s="89">
        <f t="shared" si="150"/>
        <v>271.72253726004334</v>
      </c>
      <c r="L1266" s="123">
        <f t="shared" si="146"/>
        <v>472.26699999999994</v>
      </c>
    </row>
    <row r="1267" spans="5:12" x14ac:dyDescent="0.25">
      <c r="E1267" s="5">
        <v>1245</v>
      </c>
      <c r="F1267" s="114">
        <f t="shared" si="151"/>
        <v>472.26699999999994</v>
      </c>
      <c r="G1267" s="7">
        <f t="shared" si="145"/>
        <v>743.98953726004333</v>
      </c>
      <c r="H1267" s="90">
        <f t="shared" si="147"/>
        <v>200.54446273995663</v>
      </c>
      <c r="I1267" s="41">
        <f t="shared" si="148"/>
        <v>543.44507452008668</v>
      </c>
      <c r="J1267" s="42">
        <f t="shared" si="149"/>
        <v>271.72253726004334</v>
      </c>
      <c r="K1267" s="89">
        <f t="shared" si="150"/>
        <v>271.72253726004334</v>
      </c>
      <c r="L1267" s="123">
        <f t="shared" si="146"/>
        <v>472.26699999999994</v>
      </c>
    </row>
    <row r="1268" spans="5:12" x14ac:dyDescent="0.25">
      <c r="E1268" s="5">
        <v>1246</v>
      </c>
      <c r="F1268" s="114">
        <f t="shared" si="151"/>
        <v>472.26699999999994</v>
      </c>
      <c r="G1268" s="7">
        <f t="shared" si="145"/>
        <v>743.98953726004333</v>
      </c>
      <c r="H1268" s="90">
        <f t="shared" si="147"/>
        <v>200.54446273995663</v>
      </c>
      <c r="I1268" s="41">
        <f t="shared" si="148"/>
        <v>543.44507452008668</v>
      </c>
      <c r="J1268" s="42">
        <f t="shared" si="149"/>
        <v>271.72253726004334</v>
      </c>
      <c r="K1268" s="89">
        <f t="shared" si="150"/>
        <v>271.72253726004334</v>
      </c>
      <c r="L1268" s="123">
        <f t="shared" si="146"/>
        <v>472.26699999999994</v>
      </c>
    </row>
    <row r="1269" spans="5:12" x14ac:dyDescent="0.25">
      <c r="E1269" s="5">
        <v>1247</v>
      </c>
      <c r="F1269" s="114">
        <f t="shared" si="151"/>
        <v>472.26699999999994</v>
      </c>
      <c r="G1269" s="7">
        <f t="shared" si="145"/>
        <v>743.98953726004333</v>
      </c>
      <c r="H1269" s="90">
        <f t="shared" si="147"/>
        <v>200.54446273995663</v>
      </c>
      <c r="I1269" s="41">
        <f t="shared" si="148"/>
        <v>543.44507452008668</v>
      </c>
      <c r="J1269" s="42">
        <f t="shared" si="149"/>
        <v>271.72253726004334</v>
      </c>
      <c r="K1269" s="89">
        <f t="shared" si="150"/>
        <v>271.72253726004334</v>
      </c>
      <c r="L1269" s="123">
        <f t="shared" si="146"/>
        <v>472.26699999999994</v>
      </c>
    </row>
    <row r="1270" spans="5:12" x14ac:dyDescent="0.25">
      <c r="E1270" s="5">
        <v>1248</v>
      </c>
      <c r="F1270" s="114">
        <f t="shared" si="151"/>
        <v>472.26699999999994</v>
      </c>
      <c r="G1270" s="7">
        <f t="shared" si="145"/>
        <v>743.98953726004333</v>
      </c>
      <c r="H1270" s="90">
        <f t="shared" si="147"/>
        <v>200.54446273995663</v>
      </c>
      <c r="I1270" s="41">
        <f t="shared" si="148"/>
        <v>543.44507452008668</v>
      </c>
      <c r="J1270" s="42">
        <f t="shared" si="149"/>
        <v>271.72253726004334</v>
      </c>
      <c r="K1270" s="89">
        <f t="shared" si="150"/>
        <v>271.72253726004334</v>
      </c>
      <c r="L1270" s="123">
        <f t="shared" si="146"/>
        <v>472.26699999999994</v>
      </c>
    </row>
    <row r="1271" spans="5:12" x14ac:dyDescent="0.25">
      <c r="E1271" s="5">
        <v>1249</v>
      </c>
      <c r="F1271" s="114">
        <f t="shared" si="151"/>
        <v>472.26699999999994</v>
      </c>
      <c r="G1271" s="7">
        <f t="shared" si="145"/>
        <v>743.98953726004333</v>
      </c>
      <c r="H1271" s="90">
        <f t="shared" si="147"/>
        <v>200.54446273995663</v>
      </c>
      <c r="I1271" s="41">
        <f t="shared" si="148"/>
        <v>543.44507452008668</v>
      </c>
      <c r="J1271" s="42">
        <f t="shared" si="149"/>
        <v>271.72253726004334</v>
      </c>
      <c r="K1271" s="89">
        <f t="shared" si="150"/>
        <v>271.72253726004334</v>
      </c>
      <c r="L1271" s="123">
        <f t="shared" si="146"/>
        <v>472.26699999999994</v>
      </c>
    </row>
    <row r="1272" spans="5:12" x14ac:dyDescent="0.25">
      <c r="E1272" s="5">
        <v>1250</v>
      </c>
      <c r="F1272" s="114">
        <f t="shared" si="151"/>
        <v>472.26699999999994</v>
      </c>
      <c r="G1272" s="7">
        <f t="shared" si="145"/>
        <v>743.98953726004333</v>
      </c>
      <c r="H1272" s="90">
        <f t="shared" si="147"/>
        <v>200.54446273995663</v>
      </c>
      <c r="I1272" s="41">
        <f t="shared" si="148"/>
        <v>543.44507452008668</v>
      </c>
      <c r="J1272" s="42">
        <f t="shared" si="149"/>
        <v>271.72253726004334</v>
      </c>
      <c r="K1272" s="89">
        <f t="shared" si="150"/>
        <v>271.72253726004334</v>
      </c>
      <c r="L1272" s="123">
        <f t="shared" si="146"/>
        <v>472.26699999999994</v>
      </c>
    </row>
    <row r="1273" spans="5:12" x14ac:dyDescent="0.25">
      <c r="E1273" s="5">
        <v>1251</v>
      </c>
      <c r="F1273" s="114">
        <f t="shared" si="151"/>
        <v>472.26699999999994</v>
      </c>
      <c r="G1273" s="7">
        <f t="shared" si="145"/>
        <v>743.98953726004333</v>
      </c>
      <c r="H1273" s="90">
        <f t="shared" si="147"/>
        <v>200.54446273995663</v>
      </c>
      <c r="I1273" s="41">
        <f t="shared" si="148"/>
        <v>543.44507452008668</v>
      </c>
      <c r="J1273" s="42">
        <f t="shared" si="149"/>
        <v>271.72253726004334</v>
      </c>
      <c r="K1273" s="89">
        <f t="shared" si="150"/>
        <v>271.72253726004334</v>
      </c>
      <c r="L1273" s="123">
        <f t="shared" si="146"/>
        <v>472.26699999999994</v>
      </c>
    </row>
    <row r="1274" spans="5:12" x14ac:dyDescent="0.25">
      <c r="E1274" s="5">
        <v>1252</v>
      </c>
      <c r="F1274" s="114">
        <f t="shared" si="151"/>
        <v>472.26699999999994</v>
      </c>
      <c r="G1274" s="7">
        <f t="shared" si="145"/>
        <v>743.98953726004333</v>
      </c>
      <c r="H1274" s="90">
        <f t="shared" si="147"/>
        <v>200.54446273995663</v>
      </c>
      <c r="I1274" s="41">
        <f t="shared" si="148"/>
        <v>543.44507452008668</v>
      </c>
      <c r="J1274" s="42">
        <f t="shared" si="149"/>
        <v>271.72253726004334</v>
      </c>
      <c r="K1274" s="89">
        <f t="shared" si="150"/>
        <v>271.72253726004334</v>
      </c>
      <c r="L1274" s="123">
        <f t="shared" si="146"/>
        <v>472.26699999999994</v>
      </c>
    </row>
    <row r="1275" spans="5:12" x14ac:dyDescent="0.25">
      <c r="E1275" s="5">
        <v>1253</v>
      </c>
      <c r="F1275" s="114">
        <f t="shared" si="151"/>
        <v>472.26699999999994</v>
      </c>
      <c r="G1275" s="7">
        <f t="shared" si="145"/>
        <v>743.98953726004333</v>
      </c>
      <c r="H1275" s="90">
        <f t="shared" si="147"/>
        <v>200.54446273995663</v>
      </c>
      <c r="I1275" s="41">
        <f t="shared" si="148"/>
        <v>543.44507452008668</v>
      </c>
      <c r="J1275" s="42">
        <f t="shared" si="149"/>
        <v>271.72253726004334</v>
      </c>
      <c r="K1275" s="89">
        <f t="shared" si="150"/>
        <v>271.72253726004334</v>
      </c>
      <c r="L1275" s="123">
        <f t="shared" si="146"/>
        <v>472.26699999999994</v>
      </c>
    </row>
    <row r="1276" spans="5:12" x14ac:dyDescent="0.25">
      <c r="E1276" s="5">
        <v>1254</v>
      </c>
      <c r="F1276" s="114">
        <f t="shared" si="151"/>
        <v>472.26699999999994</v>
      </c>
      <c r="G1276" s="7">
        <f t="shared" si="145"/>
        <v>743.98953726004333</v>
      </c>
      <c r="H1276" s="90">
        <f t="shared" si="147"/>
        <v>200.54446273995663</v>
      </c>
      <c r="I1276" s="41">
        <f t="shared" si="148"/>
        <v>543.44507452008668</v>
      </c>
      <c r="J1276" s="42">
        <f t="shared" si="149"/>
        <v>271.72253726004334</v>
      </c>
      <c r="K1276" s="89">
        <f t="shared" si="150"/>
        <v>271.72253726004334</v>
      </c>
      <c r="L1276" s="123">
        <f t="shared" si="146"/>
        <v>472.26699999999994</v>
      </c>
    </row>
    <row r="1277" spans="5:12" x14ac:dyDescent="0.25">
      <c r="E1277" s="5">
        <v>1255</v>
      </c>
      <c r="F1277" s="114">
        <f t="shared" si="151"/>
        <v>472.26699999999994</v>
      </c>
      <c r="G1277" s="7">
        <f t="shared" si="145"/>
        <v>743.98953726004333</v>
      </c>
      <c r="H1277" s="90">
        <f t="shared" si="147"/>
        <v>200.54446273995663</v>
      </c>
      <c r="I1277" s="41">
        <f t="shared" si="148"/>
        <v>543.44507452008668</v>
      </c>
      <c r="J1277" s="42">
        <f t="shared" si="149"/>
        <v>271.72253726004334</v>
      </c>
      <c r="K1277" s="89">
        <f t="shared" si="150"/>
        <v>271.72253726004334</v>
      </c>
      <c r="L1277" s="123">
        <f t="shared" si="146"/>
        <v>472.26699999999994</v>
      </c>
    </row>
    <row r="1278" spans="5:12" x14ac:dyDescent="0.25">
      <c r="E1278" s="5">
        <v>1256</v>
      </c>
      <c r="F1278" s="114">
        <f t="shared" si="151"/>
        <v>472.26699999999994</v>
      </c>
      <c r="G1278" s="7">
        <f t="shared" si="145"/>
        <v>743.98953726004333</v>
      </c>
      <c r="H1278" s="90">
        <f t="shared" si="147"/>
        <v>200.54446273995663</v>
      </c>
      <c r="I1278" s="41">
        <f t="shared" si="148"/>
        <v>543.44507452008668</v>
      </c>
      <c r="J1278" s="42">
        <f t="shared" si="149"/>
        <v>271.72253726004334</v>
      </c>
      <c r="K1278" s="89">
        <f t="shared" si="150"/>
        <v>271.72253726004334</v>
      </c>
      <c r="L1278" s="123">
        <f t="shared" si="146"/>
        <v>472.26699999999994</v>
      </c>
    </row>
    <row r="1279" spans="5:12" x14ac:dyDescent="0.25">
      <c r="E1279" s="5">
        <v>1257</v>
      </c>
      <c r="F1279" s="114">
        <f t="shared" si="151"/>
        <v>472.26699999999994</v>
      </c>
      <c r="G1279" s="7">
        <f t="shared" ref="G1279:G1342" si="152">F1279+K1278</f>
        <v>743.98953726004333</v>
      </c>
      <c r="H1279" s="90">
        <f t="shared" si="147"/>
        <v>200.54446273995663</v>
      </c>
      <c r="I1279" s="41">
        <f t="shared" si="148"/>
        <v>543.44507452008668</v>
      </c>
      <c r="J1279" s="42">
        <f t="shared" si="149"/>
        <v>271.72253726004334</v>
      </c>
      <c r="K1279" s="89">
        <f t="shared" si="150"/>
        <v>271.72253726004334</v>
      </c>
      <c r="L1279" s="123">
        <f t="shared" ref="L1279:L1342" si="153">H1279+J1279</f>
        <v>472.26699999999994</v>
      </c>
    </row>
    <row r="1280" spans="5:12" x14ac:dyDescent="0.25">
      <c r="E1280" s="5">
        <v>1258</v>
      </c>
      <c r="F1280" s="114">
        <f t="shared" si="151"/>
        <v>472.26699999999994</v>
      </c>
      <c r="G1280" s="7">
        <f t="shared" si="152"/>
        <v>743.98953726004333</v>
      </c>
      <c r="H1280" s="90">
        <f t="shared" si="147"/>
        <v>200.54446273995663</v>
      </c>
      <c r="I1280" s="41">
        <f t="shared" si="148"/>
        <v>543.44507452008668</v>
      </c>
      <c r="J1280" s="42">
        <f t="shared" si="149"/>
        <v>271.72253726004334</v>
      </c>
      <c r="K1280" s="89">
        <f t="shared" si="150"/>
        <v>271.72253726004334</v>
      </c>
      <c r="L1280" s="123">
        <f t="shared" si="153"/>
        <v>472.26699999999994</v>
      </c>
    </row>
    <row r="1281" spans="5:12" x14ac:dyDescent="0.25">
      <c r="E1281" s="5">
        <v>1259</v>
      </c>
      <c r="F1281" s="114">
        <f t="shared" si="151"/>
        <v>472.26699999999994</v>
      </c>
      <c r="G1281" s="7">
        <f t="shared" si="152"/>
        <v>743.98953726004333</v>
      </c>
      <c r="H1281" s="90">
        <f t="shared" si="147"/>
        <v>200.54446273995663</v>
      </c>
      <c r="I1281" s="41">
        <f t="shared" si="148"/>
        <v>543.44507452008668</v>
      </c>
      <c r="J1281" s="42">
        <f t="shared" si="149"/>
        <v>271.72253726004334</v>
      </c>
      <c r="K1281" s="89">
        <f t="shared" si="150"/>
        <v>271.72253726004334</v>
      </c>
      <c r="L1281" s="123">
        <f t="shared" si="153"/>
        <v>472.26699999999994</v>
      </c>
    </row>
    <row r="1282" spans="5:12" x14ac:dyDescent="0.25">
      <c r="E1282" s="5">
        <v>1260</v>
      </c>
      <c r="F1282" s="114">
        <f t="shared" si="151"/>
        <v>472.26699999999994</v>
      </c>
      <c r="G1282" s="7">
        <f t="shared" si="152"/>
        <v>743.98953726004333</v>
      </c>
      <c r="H1282" s="90">
        <f t="shared" si="147"/>
        <v>200.54446273995663</v>
      </c>
      <c r="I1282" s="41">
        <f t="shared" si="148"/>
        <v>543.44507452008668</v>
      </c>
      <c r="J1282" s="42">
        <f t="shared" si="149"/>
        <v>271.72253726004334</v>
      </c>
      <c r="K1282" s="89">
        <f t="shared" si="150"/>
        <v>271.72253726004334</v>
      </c>
      <c r="L1282" s="123">
        <f t="shared" si="153"/>
        <v>472.26699999999994</v>
      </c>
    </row>
    <row r="1283" spans="5:12" x14ac:dyDescent="0.25">
      <c r="E1283" s="5">
        <v>1261</v>
      </c>
      <c r="F1283" s="114">
        <f t="shared" si="151"/>
        <v>472.26699999999994</v>
      </c>
      <c r="G1283" s="7">
        <f t="shared" si="152"/>
        <v>743.98953726004333</v>
      </c>
      <c r="H1283" s="90">
        <f t="shared" si="147"/>
        <v>200.54446273995663</v>
      </c>
      <c r="I1283" s="41">
        <f t="shared" si="148"/>
        <v>543.44507452008668</v>
      </c>
      <c r="J1283" s="42">
        <f t="shared" si="149"/>
        <v>271.72253726004334</v>
      </c>
      <c r="K1283" s="89">
        <f t="shared" si="150"/>
        <v>271.72253726004334</v>
      </c>
      <c r="L1283" s="123">
        <f t="shared" si="153"/>
        <v>472.26699999999994</v>
      </c>
    </row>
    <row r="1284" spans="5:12" x14ac:dyDescent="0.25">
      <c r="E1284" s="5">
        <v>1262</v>
      </c>
      <c r="F1284" s="114">
        <f t="shared" si="151"/>
        <v>472.26699999999994</v>
      </c>
      <c r="G1284" s="7">
        <f t="shared" si="152"/>
        <v>743.98953726004333</v>
      </c>
      <c r="H1284" s="90">
        <f t="shared" si="147"/>
        <v>200.54446273995663</v>
      </c>
      <c r="I1284" s="41">
        <f t="shared" si="148"/>
        <v>543.44507452008668</v>
      </c>
      <c r="J1284" s="42">
        <f t="shared" si="149"/>
        <v>271.72253726004334</v>
      </c>
      <c r="K1284" s="89">
        <f t="shared" si="150"/>
        <v>271.72253726004334</v>
      </c>
      <c r="L1284" s="123">
        <f t="shared" si="153"/>
        <v>472.26699999999994</v>
      </c>
    </row>
    <row r="1285" spans="5:12" x14ac:dyDescent="0.25">
      <c r="E1285" s="5">
        <v>1263</v>
      </c>
      <c r="F1285" s="114">
        <f t="shared" si="151"/>
        <v>472.26699999999994</v>
      </c>
      <c r="G1285" s="7">
        <f t="shared" si="152"/>
        <v>743.98953726004333</v>
      </c>
      <c r="H1285" s="90">
        <f t="shared" si="147"/>
        <v>200.54446273995663</v>
      </c>
      <c r="I1285" s="41">
        <f t="shared" si="148"/>
        <v>543.44507452008668</v>
      </c>
      <c r="J1285" s="42">
        <f t="shared" si="149"/>
        <v>271.72253726004334</v>
      </c>
      <c r="K1285" s="89">
        <f t="shared" si="150"/>
        <v>271.72253726004334</v>
      </c>
      <c r="L1285" s="123">
        <f t="shared" si="153"/>
        <v>472.26699999999994</v>
      </c>
    </row>
    <row r="1286" spans="5:12" x14ac:dyDescent="0.25">
      <c r="E1286" s="5">
        <v>1264</v>
      </c>
      <c r="F1286" s="114">
        <f t="shared" si="151"/>
        <v>472.26699999999994</v>
      </c>
      <c r="G1286" s="7">
        <f t="shared" si="152"/>
        <v>743.98953726004333</v>
      </c>
      <c r="H1286" s="90">
        <f t="shared" si="147"/>
        <v>200.54446273995663</v>
      </c>
      <c r="I1286" s="41">
        <f t="shared" si="148"/>
        <v>543.44507452008668</v>
      </c>
      <c r="J1286" s="42">
        <f t="shared" si="149"/>
        <v>271.72253726004334</v>
      </c>
      <c r="K1286" s="89">
        <f t="shared" si="150"/>
        <v>271.72253726004334</v>
      </c>
      <c r="L1286" s="123">
        <f t="shared" si="153"/>
        <v>472.26699999999994</v>
      </c>
    </row>
    <row r="1287" spans="5:12" x14ac:dyDescent="0.25">
      <c r="E1287" s="5">
        <v>1265</v>
      </c>
      <c r="F1287" s="114">
        <f t="shared" si="151"/>
        <v>472.26699999999994</v>
      </c>
      <c r="G1287" s="7">
        <f t="shared" si="152"/>
        <v>743.98953726004333</v>
      </c>
      <c r="H1287" s="90">
        <f t="shared" si="147"/>
        <v>200.54446273995663</v>
      </c>
      <c r="I1287" s="41">
        <f t="shared" si="148"/>
        <v>543.44507452008668</v>
      </c>
      <c r="J1287" s="42">
        <f t="shared" si="149"/>
        <v>271.72253726004334</v>
      </c>
      <c r="K1287" s="89">
        <f t="shared" si="150"/>
        <v>271.72253726004334</v>
      </c>
      <c r="L1287" s="123">
        <f t="shared" si="153"/>
        <v>472.26699999999994</v>
      </c>
    </row>
    <row r="1288" spans="5:12" x14ac:dyDescent="0.25">
      <c r="E1288" s="5">
        <v>1266</v>
      </c>
      <c r="F1288" s="114">
        <f t="shared" si="151"/>
        <v>472.26699999999994</v>
      </c>
      <c r="G1288" s="7">
        <f t="shared" si="152"/>
        <v>743.98953726004333</v>
      </c>
      <c r="H1288" s="90">
        <f t="shared" si="147"/>
        <v>200.54446273995663</v>
      </c>
      <c r="I1288" s="41">
        <f t="shared" si="148"/>
        <v>543.44507452008668</v>
      </c>
      <c r="J1288" s="42">
        <f t="shared" si="149"/>
        <v>271.72253726004334</v>
      </c>
      <c r="K1288" s="89">
        <f t="shared" si="150"/>
        <v>271.72253726004334</v>
      </c>
      <c r="L1288" s="123">
        <f t="shared" si="153"/>
        <v>472.26699999999994</v>
      </c>
    </row>
    <row r="1289" spans="5:12" x14ac:dyDescent="0.25">
      <c r="E1289" s="5">
        <v>1267</v>
      </c>
      <c r="F1289" s="114">
        <f t="shared" si="151"/>
        <v>472.26699999999994</v>
      </c>
      <c r="G1289" s="7">
        <f t="shared" si="152"/>
        <v>743.98953726004333</v>
      </c>
      <c r="H1289" s="90">
        <f t="shared" si="147"/>
        <v>200.54446273995663</v>
      </c>
      <c r="I1289" s="41">
        <f t="shared" si="148"/>
        <v>543.44507452008668</v>
      </c>
      <c r="J1289" s="42">
        <f t="shared" si="149"/>
        <v>271.72253726004334</v>
      </c>
      <c r="K1289" s="89">
        <f t="shared" si="150"/>
        <v>271.72253726004334</v>
      </c>
      <c r="L1289" s="123">
        <f t="shared" si="153"/>
        <v>472.26699999999994</v>
      </c>
    </row>
    <row r="1290" spans="5:12" x14ac:dyDescent="0.25">
      <c r="E1290" s="5">
        <v>1268</v>
      </c>
      <c r="F1290" s="114">
        <f t="shared" si="151"/>
        <v>472.26699999999994</v>
      </c>
      <c r="G1290" s="7">
        <f t="shared" si="152"/>
        <v>743.98953726004333</v>
      </c>
      <c r="H1290" s="90">
        <f t="shared" si="147"/>
        <v>200.54446273995663</v>
      </c>
      <c r="I1290" s="41">
        <f t="shared" si="148"/>
        <v>543.44507452008668</v>
      </c>
      <c r="J1290" s="42">
        <f t="shared" si="149"/>
        <v>271.72253726004334</v>
      </c>
      <c r="K1290" s="89">
        <f t="shared" si="150"/>
        <v>271.72253726004334</v>
      </c>
      <c r="L1290" s="123">
        <f t="shared" si="153"/>
        <v>472.26699999999994</v>
      </c>
    </row>
    <row r="1291" spans="5:12" x14ac:dyDescent="0.25">
      <c r="E1291" s="5">
        <v>1269</v>
      </c>
      <c r="F1291" s="114">
        <f t="shared" si="151"/>
        <v>472.26699999999994</v>
      </c>
      <c r="G1291" s="7">
        <f t="shared" si="152"/>
        <v>743.98953726004333</v>
      </c>
      <c r="H1291" s="90">
        <f t="shared" si="147"/>
        <v>200.54446273995663</v>
      </c>
      <c r="I1291" s="41">
        <f t="shared" si="148"/>
        <v>543.44507452008668</v>
      </c>
      <c r="J1291" s="42">
        <f t="shared" si="149"/>
        <v>271.72253726004334</v>
      </c>
      <c r="K1291" s="89">
        <f t="shared" si="150"/>
        <v>271.72253726004334</v>
      </c>
      <c r="L1291" s="123">
        <f t="shared" si="153"/>
        <v>472.26699999999994</v>
      </c>
    </row>
    <row r="1292" spans="5:12" x14ac:dyDescent="0.25">
      <c r="E1292" s="5">
        <v>1270</v>
      </c>
      <c r="F1292" s="114">
        <f t="shared" si="151"/>
        <v>472.26699999999994</v>
      </c>
      <c r="G1292" s="7">
        <f t="shared" si="152"/>
        <v>743.98953726004333</v>
      </c>
      <c r="H1292" s="90">
        <f t="shared" si="147"/>
        <v>200.54446273995663</v>
      </c>
      <c r="I1292" s="41">
        <f t="shared" si="148"/>
        <v>543.44507452008668</v>
      </c>
      <c r="J1292" s="42">
        <f t="shared" si="149"/>
        <v>271.72253726004334</v>
      </c>
      <c r="K1292" s="89">
        <f t="shared" si="150"/>
        <v>271.72253726004334</v>
      </c>
      <c r="L1292" s="123">
        <f t="shared" si="153"/>
        <v>472.26699999999994</v>
      </c>
    </row>
    <row r="1293" spans="5:12" x14ac:dyDescent="0.25">
      <c r="E1293" s="5">
        <v>1271</v>
      </c>
      <c r="F1293" s="114">
        <f t="shared" si="151"/>
        <v>472.26699999999994</v>
      </c>
      <c r="G1293" s="7">
        <f t="shared" si="152"/>
        <v>743.98953726004333</v>
      </c>
      <c r="H1293" s="90">
        <f t="shared" si="147"/>
        <v>200.54446273995663</v>
      </c>
      <c r="I1293" s="41">
        <f t="shared" si="148"/>
        <v>543.44507452008668</v>
      </c>
      <c r="J1293" s="42">
        <f t="shared" si="149"/>
        <v>271.72253726004334</v>
      </c>
      <c r="K1293" s="89">
        <f t="shared" si="150"/>
        <v>271.72253726004334</v>
      </c>
      <c r="L1293" s="123">
        <f t="shared" si="153"/>
        <v>472.26699999999994</v>
      </c>
    </row>
    <row r="1294" spans="5:12" x14ac:dyDescent="0.25">
      <c r="E1294" s="5">
        <v>1272</v>
      </c>
      <c r="F1294" s="114">
        <f t="shared" si="151"/>
        <v>472.26699999999994</v>
      </c>
      <c r="G1294" s="7">
        <f t="shared" si="152"/>
        <v>743.98953726004333</v>
      </c>
      <c r="H1294" s="90">
        <f t="shared" si="147"/>
        <v>200.54446273995663</v>
      </c>
      <c r="I1294" s="41">
        <f t="shared" si="148"/>
        <v>543.44507452008668</v>
      </c>
      <c r="J1294" s="42">
        <f t="shared" si="149"/>
        <v>271.72253726004334</v>
      </c>
      <c r="K1294" s="89">
        <f t="shared" si="150"/>
        <v>271.72253726004334</v>
      </c>
      <c r="L1294" s="123">
        <f t="shared" si="153"/>
        <v>472.26699999999994</v>
      </c>
    </row>
    <row r="1295" spans="5:12" x14ac:dyDescent="0.25">
      <c r="E1295" s="5">
        <v>1273</v>
      </c>
      <c r="F1295" s="114">
        <f t="shared" si="151"/>
        <v>472.26699999999994</v>
      </c>
      <c r="G1295" s="7">
        <f t="shared" si="152"/>
        <v>743.98953726004333</v>
      </c>
      <c r="H1295" s="90">
        <f t="shared" si="147"/>
        <v>200.54446273995663</v>
      </c>
      <c r="I1295" s="41">
        <f t="shared" si="148"/>
        <v>543.44507452008668</v>
      </c>
      <c r="J1295" s="42">
        <f t="shared" si="149"/>
        <v>271.72253726004334</v>
      </c>
      <c r="K1295" s="89">
        <f t="shared" si="150"/>
        <v>271.72253726004334</v>
      </c>
      <c r="L1295" s="123">
        <f t="shared" si="153"/>
        <v>472.26699999999994</v>
      </c>
    </row>
    <row r="1296" spans="5:12" x14ac:dyDescent="0.25">
      <c r="E1296" s="5">
        <v>1274</v>
      </c>
      <c r="F1296" s="114">
        <f t="shared" si="151"/>
        <v>472.26699999999994</v>
      </c>
      <c r="G1296" s="7">
        <f t="shared" si="152"/>
        <v>743.98953726004333</v>
      </c>
      <c r="H1296" s="90">
        <f t="shared" si="147"/>
        <v>200.54446273995663</v>
      </c>
      <c r="I1296" s="41">
        <f t="shared" si="148"/>
        <v>543.44507452008668</v>
      </c>
      <c r="J1296" s="42">
        <f t="shared" si="149"/>
        <v>271.72253726004334</v>
      </c>
      <c r="K1296" s="89">
        <f t="shared" si="150"/>
        <v>271.72253726004334</v>
      </c>
      <c r="L1296" s="123">
        <f t="shared" si="153"/>
        <v>472.26699999999994</v>
      </c>
    </row>
    <row r="1297" spans="5:12" x14ac:dyDescent="0.25">
      <c r="E1297" s="5">
        <v>1275</v>
      </c>
      <c r="F1297" s="114">
        <f t="shared" si="151"/>
        <v>472.26699999999994</v>
      </c>
      <c r="G1297" s="7">
        <f t="shared" si="152"/>
        <v>743.98953726004333</v>
      </c>
      <c r="H1297" s="90">
        <f t="shared" si="147"/>
        <v>200.54446273995663</v>
      </c>
      <c r="I1297" s="41">
        <f t="shared" si="148"/>
        <v>543.44507452008668</v>
      </c>
      <c r="J1297" s="42">
        <f t="shared" si="149"/>
        <v>271.72253726004334</v>
      </c>
      <c r="K1297" s="89">
        <f t="shared" si="150"/>
        <v>271.72253726004334</v>
      </c>
      <c r="L1297" s="123">
        <f t="shared" si="153"/>
        <v>472.26699999999994</v>
      </c>
    </row>
    <row r="1298" spans="5:12" x14ac:dyDescent="0.25">
      <c r="E1298" s="5">
        <v>1276</v>
      </c>
      <c r="F1298" s="114">
        <f t="shared" si="151"/>
        <v>472.26699999999994</v>
      </c>
      <c r="G1298" s="7">
        <f t="shared" si="152"/>
        <v>743.98953726004333</v>
      </c>
      <c r="H1298" s="90">
        <f t="shared" si="147"/>
        <v>200.54446273995663</v>
      </c>
      <c r="I1298" s="41">
        <f t="shared" si="148"/>
        <v>543.44507452008668</v>
      </c>
      <c r="J1298" s="42">
        <f t="shared" si="149"/>
        <v>271.72253726004334</v>
      </c>
      <c r="K1298" s="89">
        <f t="shared" si="150"/>
        <v>271.72253726004334</v>
      </c>
      <c r="L1298" s="123">
        <f t="shared" si="153"/>
        <v>472.26699999999994</v>
      </c>
    </row>
    <row r="1299" spans="5:12" x14ac:dyDescent="0.25">
      <c r="E1299" s="5">
        <v>1277</v>
      </c>
      <c r="F1299" s="114">
        <f t="shared" si="151"/>
        <v>472.26699999999994</v>
      </c>
      <c r="G1299" s="7">
        <f t="shared" si="152"/>
        <v>743.98953726004333</v>
      </c>
      <c r="H1299" s="90">
        <f t="shared" si="147"/>
        <v>200.54446273995663</v>
      </c>
      <c r="I1299" s="41">
        <f t="shared" si="148"/>
        <v>543.44507452008668</v>
      </c>
      <c r="J1299" s="42">
        <f t="shared" si="149"/>
        <v>271.72253726004334</v>
      </c>
      <c r="K1299" s="89">
        <f t="shared" si="150"/>
        <v>271.72253726004334</v>
      </c>
      <c r="L1299" s="123">
        <f t="shared" si="153"/>
        <v>472.26699999999994</v>
      </c>
    </row>
    <row r="1300" spans="5:12" x14ac:dyDescent="0.25">
      <c r="E1300" s="5">
        <v>1278</v>
      </c>
      <c r="F1300" s="114">
        <f t="shared" si="151"/>
        <v>472.26699999999994</v>
      </c>
      <c r="G1300" s="7">
        <f t="shared" si="152"/>
        <v>743.98953726004333</v>
      </c>
      <c r="H1300" s="90">
        <f t="shared" si="147"/>
        <v>200.54446273995663</v>
      </c>
      <c r="I1300" s="41">
        <f t="shared" si="148"/>
        <v>543.44507452008668</v>
      </c>
      <c r="J1300" s="42">
        <f t="shared" si="149"/>
        <v>271.72253726004334</v>
      </c>
      <c r="K1300" s="89">
        <f t="shared" si="150"/>
        <v>271.72253726004334</v>
      </c>
      <c r="L1300" s="123">
        <f t="shared" si="153"/>
        <v>472.26699999999994</v>
      </c>
    </row>
    <row r="1301" spans="5:12" x14ac:dyDescent="0.25">
      <c r="E1301" s="5">
        <v>1279</v>
      </c>
      <c r="F1301" s="114">
        <f t="shared" si="151"/>
        <v>472.26699999999994</v>
      </c>
      <c r="G1301" s="7">
        <f t="shared" si="152"/>
        <v>743.98953726004333</v>
      </c>
      <c r="H1301" s="90">
        <f t="shared" si="147"/>
        <v>200.54446273995663</v>
      </c>
      <c r="I1301" s="41">
        <f t="shared" si="148"/>
        <v>543.44507452008668</v>
      </c>
      <c r="J1301" s="42">
        <f t="shared" si="149"/>
        <v>271.72253726004334</v>
      </c>
      <c r="K1301" s="89">
        <f t="shared" si="150"/>
        <v>271.72253726004334</v>
      </c>
      <c r="L1301" s="123">
        <f t="shared" si="153"/>
        <v>472.26699999999994</v>
      </c>
    </row>
    <row r="1302" spans="5:12" x14ac:dyDescent="0.25">
      <c r="E1302" s="5">
        <v>1280</v>
      </c>
      <c r="F1302" s="114">
        <f t="shared" si="151"/>
        <v>472.26699999999994</v>
      </c>
      <c r="G1302" s="7">
        <f t="shared" si="152"/>
        <v>743.98953726004333</v>
      </c>
      <c r="H1302" s="90">
        <f t="shared" si="147"/>
        <v>200.54446273995663</v>
      </c>
      <c r="I1302" s="41">
        <f t="shared" si="148"/>
        <v>543.44507452008668</v>
      </c>
      <c r="J1302" s="42">
        <f t="shared" si="149"/>
        <v>271.72253726004334</v>
      </c>
      <c r="K1302" s="89">
        <f t="shared" si="150"/>
        <v>271.72253726004334</v>
      </c>
      <c r="L1302" s="123">
        <f t="shared" si="153"/>
        <v>472.26699999999994</v>
      </c>
    </row>
    <row r="1303" spans="5:12" x14ac:dyDescent="0.25">
      <c r="E1303" s="5">
        <v>1281</v>
      </c>
      <c r="F1303" s="114">
        <f t="shared" si="151"/>
        <v>472.26699999999994</v>
      </c>
      <c r="G1303" s="7">
        <f t="shared" si="152"/>
        <v>743.98953726004333</v>
      </c>
      <c r="H1303" s="90">
        <f t="shared" ref="H1303:H1366" si="154">G1303*$H$2</f>
        <v>200.54446273995663</v>
      </c>
      <c r="I1303" s="41">
        <f t="shared" ref="I1303:I1366" si="155">G1303*$I$2</f>
        <v>543.44507452008668</v>
      </c>
      <c r="J1303" s="42">
        <f t="shared" ref="J1303:J1366" si="156">I1303*$J$2</f>
        <v>271.72253726004334</v>
      </c>
      <c r="K1303" s="89">
        <f t="shared" ref="K1303:K1366" si="157">I1303*$K$2</f>
        <v>271.72253726004334</v>
      </c>
      <c r="L1303" s="123">
        <f t="shared" si="153"/>
        <v>472.26699999999994</v>
      </c>
    </row>
    <row r="1304" spans="5:12" x14ac:dyDescent="0.25">
      <c r="E1304" s="5">
        <v>1282</v>
      </c>
      <c r="F1304" s="114">
        <f t="shared" si="151"/>
        <v>472.26699999999994</v>
      </c>
      <c r="G1304" s="7">
        <f t="shared" si="152"/>
        <v>743.98953726004333</v>
      </c>
      <c r="H1304" s="90">
        <f t="shared" si="154"/>
        <v>200.54446273995663</v>
      </c>
      <c r="I1304" s="41">
        <f t="shared" si="155"/>
        <v>543.44507452008668</v>
      </c>
      <c r="J1304" s="42">
        <f t="shared" si="156"/>
        <v>271.72253726004334</v>
      </c>
      <c r="K1304" s="89">
        <f t="shared" si="157"/>
        <v>271.72253726004334</v>
      </c>
      <c r="L1304" s="123">
        <f t="shared" si="153"/>
        <v>472.26699999999994</v>
      </c>
    </row>
    <row r="1305" spans="5:12" x14ac:dyDescent="0.25">
      <c r="E1305" s="5">
        <v>1283</v>
      </c>
      <c r="F1305" s="114">
        <f t="shared" si="151"/>
        <v>472.26699999999994</v>
      </c>
      <c r="G1305" s="7">
        <f t="shared" si="152"/>
        <v>743.98953726004333</v>
      </c>
      <c r="H1305" s="90">
        <f t="shared" si="154"/>
        <v>200.54446273995663</v>
      </c>
      <c r="I1305" s="41">
        <f t="shared" si="155"/>
        <v>543.44507452008668</v>
      </c>
      <c r="J1305" s="42">
        <f t="shared" si="156"/>
        <v>271.72253726004334</v>
      </c>
      <c r="K1305" s="89">
        <f t="shared" si="157"/>
        <v>271.72253726004334</v>
      </c>
      <c r="L1305" s="123">
        <f t="shared" si="153"/>
        <v>472.26699999999994</v>
      </c>
    </row>
    <row r="1306" spans="5:12" x14ac:dyDescent="0.25">
      <c r="E1306" s="5">
        <v>1284</v>
      </c>
      <c r="F1306" s="114">
        <f t="shared" si="151"/>
        <v>472.26699999999994</v>
      </c>
      <c r="G1306" s="7">
        <f t="shared" si="152"/>
        <v>743.98953726004333</v>
      </c>
      <c r="H1306" s="90">
        <f t="shared" si="154"/>
        <v>200.54446273995663</v>
      </c>
      <c r="I1306" s="41">
        <f t="shared" si="155"/>
        <v>543.44507452008668</v>
      </c>
      <c r="J1306" s="42">
        <f t="shared" si="156"/>
        <v>271.72253726004334</v>
      </c>
      <c r="K1306" s="89">
        <f t="shared" si="157"/>
        <v>271.72253726004334</v>
      </c>
      <c r="L1306" s="123">
        <f t="shared" si="153"/>
        <v>472.26699999999994</v>
      </c>
    </row>
    <row r="1307" spans="5:12" x14ac:dyDescent="0.25">
      <c r="E1307" s="5">
        <v>1285</v>
      </c>
      <c r="F1307" s="114">
        <f t="shared" ref="F1307:F1370" si="158">F$3</f>
        <v>472.26699999999994</v>
      </c>
      <c r="G1307" s="7">
        <f t="shared" si="152"/>
        <v>743.98953726004333</v>
      </c>
      <c r="H1307" s="90">
        <f t="shared" si="154"/>
        <v>200.54446273995663</v>
      </c>
      <c r="I1307" s="41">
        <f t="shared" si="155"/>
        <v>543.44507452008668</v>
      </c>
      <c r="J1307" s="42">
        <f t="shared" si="156"/>
        <v>271.72253726004334</v>
      </c>
      <c r="K1307" s="89">
        <f t="shared" si="157"/>
        <v>271.72253726004334</v>
      </c>
      <c r="L1307" s="123">
        <f t="shared" si="153"/>
        <v>472.26699999999994</v>
      </c>
    </row>
    <row r="1308" spans="5:12" x14ac:dyDescent="0.25">
      <c r="E1308" s="5">
        <v>1286</v>
      </c>
      <c r="F1308" s="114">
        <f t="shared" si="158"/>
        <v>472.26699999999994</v>
      </c>
      <c r="G1308" s="7">
        <f t="shared" si="152"/>
        <v>743.98953726004333</v>
      </c>
      <c r="H1308" s="90">
        <f t="shared" si="154"/>
        <v>200.54446273995663</v>
      </c>
      <c r="I1308" s="41">
        <f t="shared" si="155"/>
        <v>543.44507452008668</v>
      </c>
      <c r="J1308" s="42">
        <f t="shared" si="156"/>
        <v>271.72253726004334</v>
      </c>
      <c r="K1308" s="89">
        <f t="shared" si="157"/>
        <v>271.72253726004334</v>
      </c>
      <c r="L1308" s="123">
        <f t="shared" si="153"/>
        <v>472.26699999999994</v>
      </c>
    </row>
    <row r="1309" spans="5:12" x14ac:dyDescent="0.25">
      <c r="E1309" s="5">
        <v>1287</v>
      </c>
      <c r="F1309" s="114">
        <f t="shared" si="158"/>
        <v>472.26699999999994</v>
      </c>
      <c r="G1309" s="7">
        <f t="shared" si="152"/>
        <v>743.98953726004333</v>
      </c>
      <c r="H1309" s="90">
        <f t="shared" si="154"/>
        <v>200.54446273995663</v>
      </c>
      <c r="I1309" s="41">
        <f t="shared" si="155"/>
        <v>543.44507452008668</v>
      </c>
      <c r="J1309" s="42">
        <f t="shared" si="156"/>
        <v>271.72253726004334</v>
      </c>
      <c r="K1309" s="89">
        <f t="shared" si="157"/>
        <v>271.72253726004334</v>
      </c>
      <c r="L1309" s="123">
        <f t="shared" si="153"/>
        <v>472.26699999999994</v>
      </c>
    </row>
    <row r="1310" spans="5:12" x14ac:dyDescent="0.25">
      <c r="E1310" s="5">
        <v>1288</v>
      </c>
      <c r="F1310" s="114">
        <f t="shared" si="158"/>
        <v>472.26699999999994</v>
      </c>
      <c r="G1310" s="7">
        <f t="shared" si="152"/>
        <v>743.98953726004333</v>
      </c>
      <c r="H1310" s="90">
        <f t="shared" si="154"/>
        <v>200.54446273995663</v>
      </c>
      <c r="I1310" s="41">
        <f t="shared" si="155"/>
        <v>543.44507452008668</v>
      </c>
      <c r="J1310" s="42">
        <f t="shared" si="156"/>
        <v>271.72253726004334</v>
      </c>
      <c r="K1310" s="89">
        <f t="shared" si="157"/>
        <v>271.72253726004334</v>
      </c>
      <c r="L1310" s="123">
        <f t="shared" si="153"/>
        <v>472.26699999999994</v>
      </c>
    </row>
    <row r="1311" spans="5:12" x14ac:dyDescent="0.25">
      <c r="E1311" s="5">
        <v>1289</v>
      </c>
      <c r="F1311" s="114">
        <f t="shared" si="158"/>
        <v>472.26699999999994</v>
      </c>
      <c r="G1311" s="7">
        <f t="shared" si="152"/>
        <v>743.98953726004333</v>
      </c>
      <c r="H1311" s="90">
        <f t="shared" si="154"/>
        <v>200.54446273995663</v>
      </c>
      <c r="I1311" s="41">
        <f t="shared" si="155"/>
        <v>543.44507452008668</v>
      </c>
      <c r="J1311" s="42">
        <f t="shared" si="156"/>
        <v>271.72253726004334</v>
      </c>
      <c r="K1311" s="89">
        <f t="shared" si="157"/>
        <v>271.72253726004334</v>
      </c>
      <c r="L1311" s="123">
        <f t="shared" si="153"/>
        <v>472.26699999999994</v>
      </c>
    </row>
    <row r="1312" spans="5:12" x14ac:dyDescent="0.25">
      <c r="E1312" s="5">
        <v>1290</v>
      </c>
      <c r="F1312" s="114">
        <f t="shared" si="158"/>
        <v>472.26699999999994</v>
      </c>
      <c r="G1312" s="7">
        <f t="shared" si="152"/>
        <v>743.98953726004333</v>
      </c>
      <c r="H1312" s="90">
        <f t="shared" si="154"/>
        <v>200.54446273995663</v>
      </c>
      <c r="I1312" s="41">
        <f t="shared" si="155"/>
        <v>543.44507452008668</v>
      </c>
      <c r="J1312" s="42">
        <f t="shared" si="156"/>
        <v>271.72253726004334</v>
      </c>
      <c r="K1312" s="89">
        <f t="shared" si="157"/>
        <v>271.72253726004334</v>
      </c>
      <c r="L1312" s="123">
        <f t="shared" si="153"/>
        <v>472.26699999999994</v>
      </c>
    </row>
    <row r="1313" spans="5:12" x14ac:dyDescent="0.25">
      <c r="E1313" s="5">
        <v>1291</v>
      </c>
      <c r="F1313" s="114">
        <f t="shared" si="158"/>
        <v>472.26699999999994</v>
      </c>
      <c r="G1313" s="7">
        <f t="shared" si="152"/>
        <v>743.98953726004333</v>
      </c>
      <c r="H1313" s="90">
        <f t="shared" si="154"/>
        <v>200.54446273995663</v>
      </c>
      <c r="I1313" s="41">
        <f t="shared" si="155"/>
        <v>543.44507452008668</v>
      </c>
      <c r="J1313" s="42">
        <f t="shared" si="156"/>
        <v>271.72253726004334</v>
      </c>
      <c r="K1313" s="89">
        <f t="shared" si="157"/>
        <v>271.72253726004334</v>
      </c>
      <c r="L1313" s="123">
        <f t="shared" si="153"/>
        <v>472.26699999999994</v>
      </c>
    </row>
    <row r="1314" spans="5:12" x14ac:dyDescent="0.25">
      <c r="E1314" s="5">
        <v>1292</v>
      </c>
      <c r="F1314" s="114">
        <f t="shared" si="158"/>
        <v>472.26699999999994</v>
      </c>
      <c r="G1314" s="7">
        <f t="shared" si="152"/>
        <v>743.98953726004333</v>
      </c>
      <c r="H1314" s="90">
        <f t="shared" si="154"/>
        <v>200.54446273995663</v>
      </c>
      <c r="I1314" s="41">
        <f t="shared" si="155"/>
        <v>543.44507452008668</v>
      </c>
      <c r="J1314" s="42">
        <f t="shared" si="156"/>
        <v>271.72253726004334</v>
      </c>
      <c r="K1314" s="89">
        <f t="shared" si="157"/>
        <v>271.72253726004334</v>
      </c>
      <c r="L1314" s="123">
        <f t="shared" si="153"/>
        <v>472.26699999999994</v>
      </c>
    </row>
    <row r="1315" spans="5:12" x14ac:dyDescent="0.25">
      <c r="E1315" s="5">
        <v>1293</v>
      </c>
      <c r="F1315" s="114">
        <f t="shared" si="158"/>
        <v>472.26699999999994</v>
      </c>
      <c r="G1315" s="7">
        <f t="shared" si="152"/>
        <v>743.98953726004333</v>
      </c>
      <c r="H1315" s="90">
        <f t="shared" si="154"/>
        <v>200.54446273995663</v>
      </c>
      <c r="I1315" s="41">
        <f t="shared" si="155"/>
        <v>543.44507452008668</v>
      </c>
      <c r="J1315" s="42">
        <f t="shared" si="156"/>
        <v>271.72253726004334</v>
      </c>
      <c r="K1315" s="89">
        <f t="shared" si="157"/>
        <v>271.72253726004334</v>
      </c>
      <c r="L1315" s="123">
        <f t="shared" si="153"/>
        <v>472.26699999999994</v>
      </c>
    </row>
    <row r="1316" spans="5:12" x14ac:dyDescent="0.25">
      <c r="E1316" s="5">
        <v>1294</v>
      </c>
      <c r="F1316" s="114">
        <f t="shared" si="158"/>
        <v>472.26699999999994</v>
      </c>
      <c r="G1316" s="7">
        <f t="shared" si="152"/>
        <v>743.98953726004333</v>
      </c>
      <c r="H1316" s="90">
        <f t="shared" si="154"/>
        <v>200.54446273995663</v>
      </c>
      <c r="I1316" s="41">
        <f t="shared" si="155"/>
        <v>543.44507452008668</v>
      </c>
      <c r="J1316" s="42">
        <f t="shared" si="156"/>
        <v>271.72253726004334</v>
      </c>
      <c r="K1316" s="89">
        <f t="shared" si="157"/>
        <v>271.72253726004334</v>
      </c>
      <c r="L1316" s="123">
        <f t="shared" si="153"/>
        <v>472.26699999999994</v>
      </c>
    </row>
    <row r="1317" spans="5:12" x14ac:dyDescent="0.25">
      <c r="E1317" s="5">
        <v>1295</v>
      </c>
      <c r="F1317" s="114">
        <f t="shared" si="158"/>
        <v>472.26699999999994</v>
      </c>
      <c r="G1317" s="7">
        <f t="shared" si="152"/>
        <v>743.98953726004333</v>
      </c>
      <c r="H1317" s="90">
        <f t="shared" si="154"/>
        <v>200.54446273995663</v>
      </c>
      <c r="I1317" s="41">
        <f t="shared" si="155"/>
        <v>543.44507452008668</v>
      </c>
      <c r="J1317" s="42">
        <f t="shared" si="156"/>
        <v>271.72253726004334</v>
      </c>
      <c r="K1317" s="89">
        <f t="shared" si="157"/>
        <v>271.72253726004334</v>
      </c>
      <c r="L1317" s="123">
        <f t="shared" si="153"/>
        <v>472.26699999999994</v>
      </c>
    </row>
    <row r="1318" spans="5:12" x14ac:dyDescent="0.25">
      <c r="E1318" s="5">
        <v>1296</v>
      </c>
      <c r="F1318" s="114">
        <f t="shared" si="158"/>
        <v>472.26699999999994</v>
      </c>
      <c r="G1318" s="7">
        <f t="shared" si="152"/>
        <v>743.98953726004333</v>
      </c>
      <c r="H1318" s="90">
        <f t="shared" si="154"/>
        <v>200.54446273995663</v>
      </c>
      <c r="I1318" s="41">
        <f t="shared" si="155"/>
        <v>543.44507452008668</v>
      </c>
      <c r="J1318" s="42">
        <f t="shared" si="156"/>
        <v>271.72253726004334</v>
      </c>
      <c r="K1318" s="89">
        <f t="shared" si="157"/>
        <v>271.72253726004334</v>
      </c>
      <c r="L1318" s="123">
        <f t="shared" si="153"/>
        <v>472.26699999999994</v>
      </c>
    </row>
    <row r="1319" spans="5:12" x14ac:dyDescent="0.25">
      <c r="E1319" s="5">
        <v>1297</v>
      </c>
      <c r="F1319" s="114">
        <f t="shared" si="158"/>
        <v>472.26699999999994</v>
      </c>
      <c r="G1319" s="7">
        <f t="shared" si="152"/>
        <v>743.98953726004333</v>
      </c>
      <c r="H1319" s="90">
        <f t="shared" si="154"/>
        <v>200.54446273995663</v>
      </c>
      <c r="I1319" s="41">
        <f t="shared" si="155"/>
        <v>543.44507452008668</v>
      </c>
      <c r="J1319" s="42">
        <f t="shared" si="156"/>
        <v>271.72253726004334</v>
      </c>
      <c r="K1319" s="89">
        <f t="shared" si="157"/>
        <v>271.72253726004334</v>
      </c>
      <c r="L1319" s="123">
        <f t="shared" si="153"/>
        <v>472.26699999999994</v>
      </c>
    </row>
    <row r="1320" spans="5:12" x14ac:dyDescent="0.25">
      <c r="E1320" s="5">
        <v>1298</v>
      </c>
      <c r="F1320" s="114">
        <f t="shared" si="158"/>
        <v>472.26699999999994</v>
      </c>
      <c r="G1320" s="7">
        <f t="shared" si="152"/>
        <v>743.98953726004333</v>
      </c>
      <c r="H1320" s="90">
        <f t="shared" si="154"/>
        <v>200.54446273995663</v>
      </c>
      <c r="I1320" s="41">
        <f t="shared" si="155"/>
        <v>543.44507452008668</v>
      </c>
      <c r="J1320" s="42">
        <f t="shared" si="156"/>
        <v>271.72253726004334</v>
      </c>
      <c r="K1320" s="89">
        <f t="shared" si="157"/>
        <v>271.72253726004334</v>
      </c>
      <c r="L1320" s="123">
        <f t="shared" si="153"/>
        <v>472.26699999999994</v>
      </c>
    </row>
    <row r="1321" spans="5:12" x14ac:dyDescent="0.25">
      <c r="E1321" s="5">
        <v>1299</v>
      </c>
      <c r="F1321" s="114">
        <f t="shared" si="158"/>
        <v>472.26699999999994</v>
      </c>
      <c r="G1321" s="7">
        <f t="shared" si="152"/>
        <v>743.98953726004333</v>
      </c>
      <c r="H1321" s="90">
        <f t="shared" si="154"/>
        <v>200.54446273995663</v>
      </c>
      <c r="I1321" s="41">
        <f t="shared" si="155"/>
        <v>543.44507452008668</v>
      </c>
      <c r="J1321" s="42">
        <f t="shared" si="156"/>
        <v>271.72253726004334</v>
      </c>
      <c r="K1321" s="89">
        <f t="shared" si="157"/>
        <v>271.72253726004334</v>
      </c>
      <c r="L1321" s="123">
        <f t="shared" si="153"/>
        <v>472.26699999999994</v>
      </c>
    </row>
    <row r="1322" spans="5:12" x14ac:dyDescent="0.25">
      <c r="E1322" s="5">
        <v>1300</v>
      </c>
      <c r="F1322" s="114">
        <f t="shared" si="158"/>
        <v>472.26699999999994</v>
      </c>
      <c r="G1322" s="7">
        <f t="shared" si="152"/>
        <v>743.98953726004333</v>
      </c>
      <c r="H1322" s="90">
        <f t="shared" si="154"/>
        <v>200.54446273995663</v>
      </c>
      <c r="I1322" s="41">
        <f t="shared" si="155"/>
        <v>543.44507452008668</v>
      </c>
      <c r="J1322" s="42">
        <f t="shared" si="156"/>
        <v>271.72253726004334</v>
      </c>
      <c r="K1322" s="89">
        <f t="shared" si="157"/>
        <v>271.72253726004334</v>
      </c>
      <c r="L1322" s="123">
        <f t="shared" si="153"/>
        <v>472.26699999999994</v>
      </c>
    </row>
    <row r="1323" spans="5:12" x14ac:dyDescent="0.25">
      <c r="E1323" s="5">
        <v>1301</v>
      </c>
      <c r="F1323" s="114">
        <f t="shared" si="158"/>
        <v>472.26699999999994</v>
      </c>
      <c r="G1323" s="7">
        <f t="shared" si="152"/>
        <v>743.98953726004333</v>
      </c>
      <c r="H1323" s="90">
        <f t="shared" si="154"/>
        <v>200.54446273995663</v>
      </c>
      <c r="I1323" s="41">
        <f t="shared" si="155"/>
        <v>543.44507452008668</v>
      </c>
      <c r="J1323" s="42">
        <f t="shared" si="156"/>
        <v>271.72253726004334</v>
      </c>
      <c r="K1323" s="89">
        <f t="shared" si="157"/>
        <v>271.72253726004334</v>
      </c>
      <c r="L1323" s="123">
        <f t="shared" si="153"/>
        <v>472.26699999999994</v>
      </c>
    </row>
    <row r="1324" spans="5:12" x14ac:dyDescent="0.25">
      <c r="E1324" s="5">
        <v>1302</v>
      </c>
      <c r="F1324" s="114">
        <f t="shared" si="158"/>
        <v>472.26699999999994</v>
      </c>
      <c r="G1324" s="7">
        <f t="shared" si="152"/>
        <v>743.98953726004333</v>
      </c>
      <c r="H1324" s="90">
        <f t="shared" si="154"/>
        <v>200.54446273995663</v>
      </c>
      <c r="I1324" s="41">
        <f t="shared" si="155"/>
        <v>543.44507452008668</v>
      </c>
      <c r="J1324" s="42">
        <f t="shared" si="156"/>
        <v>271.72253726004334</v>
      </c>
      <c r="K1324" s="89">
        <f t="shared" si="157"/>
        <v>271.72253726004334</v>
      </c>
      <c r="L1324" s="123">
        <f t="shared" si="153"/>
        <v>472.26699999999994</v>
      </c>
    </row>
    <row r="1325" spans="5:12" x14ac:dyDescent="0.25">
      <c r="E1325" s="5">
        <v>1303</v>
      </c>
      <c r="F1325" s="114">
        <f t="shared" si="158"/>
        <v>472.26699999999994</v>
      </c>
      <c r="G1325" s="7">
        <f t="shared" si="152"/>
        <v>743.98953726004333</v>
      </c>
      <c r="H1325" s="90">
        <f t="shared" si="154"/>
        <v>200.54446273995663</v>
      </c>
      <c r="I1325" s="41">
        <f t="shared" si="155"/>
        <v>543.44507452008668</v>
      </c>
      <c r="J1325" s="42">
        <f t="shared" si="156"/>
        <v>271.72253726004334</v>
      </c>
      <c r="K1325" s="89">
        <f t="shared" si="157"/>
        <v>271.72253726004334</v>
      </c>
      <c r="L1325" s="123">
        <f t="shared" si="153"/>
        <v>472.26699999999994</v>
      </c>
    </row>
    <row r="1326" spans="5:12" x14ac:dyDescent="0.25">
      <c r="E1326" s="5">
        <v>1304</v>
      </c>
      <c r="F1326" s="114">
        <f t="shared" si="158"/>
        <v>472.26699999999994</v>
      </c>
      <c r="G1326" s="7">
        <f t="shared" si="152"/>
        <v>743.98953726004333</v>
      </c>
      <c r="H1326" s="90">
        <f t="shared" si="154"/>
        <v>200.54446273995663</v>
      </c>
      <c r="I1326" s="41">
        <f t="shared" si="155"/>
        <v>543.44507452008668</v>
      </c>
      <c r="J1326" s="42">
        <f t="shared" si="156"/>
        <v>271.72253726004334</v>
      </c>
      <c r="K1326" s="89">
        <f t="shared" si="157"/>
        <v>271.72253726004334</v>
      </c>
      <c r="L1326" s="123">
        <f t="shared" si="153"/>
        <v>472.26699999999994</v>
      </c>
    </row>
    <row r="1327" spans="5:12" x14ac:dyDescent="0.25">
      <c r="E1327" s="5">
        <v>1305</v>
      </c>
      <c r="F1327" s="114">
        <f t="shared" si="158"/>
        <v>472.26699999999994</v>
      </c>
      <c r="G1327" s="7">
        <f t="shared" si="152"/>
        <v>743.98953726004333</v>
      </c>
      <c r="H1327" s="90">
        <f t="shared" si="154"/>
        <v>200.54446273995663</v>
      </c>
      <c r="I1327" s="41">
        <f t="shared" si="155"/>
        <v>543.44507452008668</v>
      </c>
      <c r="J1327" s="42">
        <f t="shared" si="156"/>
        <v>271.72253726004334</v>
      </c>
      <c r="K1327" s="89">
        <f t="shared" si="157"/>
        <v>271.72253726004334</v>
      </c>
      <c r="L1327" s="123">
        <f t="shared" si="153"/>
        <v>472.26699999999994</v>
      </c>
    </row>
    <row r="1328" spans="5:12" x14ac:dyDescent="0.25">
      <c r="E1328" s="5">
        <v>1306</v>
      </c>
      <c r="F1328" s="114">
        <f t="shared" si="158"/>
        <v>472.26699999999994</v>
      </c>
      <c r="G1328" s="7">
        <f t="shared" si="152"/>
        <v>743.98953726004333</v>
      </c>
      <c r="H1328" s="90">
        <f t="shared" si="154"/>
        <v>200.54446273995663</v>
      </c>
      <c r="I1328" s="41">
        <f t="shared" si="155"/>
        <v>543.44507452008668</v>
      </c>
      <c r="J1328" s="42">
        <f t="shared" si="156"/>
        <v>271.72253726004334</v>
      </c>
      <c r="K1328" s="89">
        <f t="shared" si="157"/>
        <v>271.72253726004334</v>
      </c>
      <c r="L1328" s="123">
        <f t="shared" si="153"/>
        <v>472.26699999999994</v>
      </c>
    </row>
    <row r="1329" spans="5:12" x14ac:dyDescent="0.25">
      <c r="E1329" s="5">
        <v>1307</v>
      </c>
      <c r="F1329" s="114">
        <f t="shared" si="158"/>
        <v>472.26699999999994</v>
      </c>
      <c r="G1329" s="7">
        <f t="shared" si="152"/>
        <v>743.98953726004333</v>
      </c>
      <c r="H1329" s="90">
        <f t="shared" si="154"/>
        <v>200.54446273995663</v>
      </c>
      <c r="I1329" s="41">
        <f t="shared" si="155"/>
        <v>543.44507452008668</v>
      </c>
      <c r="J1329" s="42">
        <f t="shared" si="156"/>
        <v>271.72253726004334</v>
      </c>
      <c r="K1329" s="89">
        <f t="shared" si="157"/>
        <v>271.72253726004334</v>
      </c>
      <c r="L1329" s="123">
        <f t="shared" si="153"/>
        <v>472.26699999999994</v>
      </c>
    </row>
    <row r="1330" spans="5:12" x14ac:dyDescent="0.25">
      <c r="E1330" s="5">
        <v>1308</v>
      </c>
      <c r="F1330" s="114">
        <f t="shared" si="158"/>
        <v>472.26699999999994</v>
      </c>
      <c r="G1330" s="7">
        <f t="shared" si="152"/>
        <v>743.98953726004333</v>
      </c>
      <c r="H1330" s="90">
        <f t="shared" si="154"/>
        <v>200.54446273995663</v>
      </c>
      <c r="I1330" s="41">
        <f t="shared" si="155"/>
        <v>543.44507452008668</v>
      </c>
      <c r="J1330" s="42">
        <f t="shared" si="156"/>
        <v>271.72253726004334</v>
      </c>
      <c r="K1330" s="89">
        <f t="shared" si="157"/>
        <v>271.72253726004334</v>
      </c>
      <c r="L1330" s="123">
        <f t="shared" si="153"/>
        <v>472.26699999999994</v>
      </c>
    </row>
    <row r="1331" spans="5:12" x14ac:dyDescent="0.25">
      <c r="E1331" s="5">
        <v>1309</v>
      </c>
      <c r="F1331" s="114">
        <f t="shared" si="158"/>
        <v>472.26699999999994</v>
      </c>
      <c r="G1331" s="7">
        <f t="shared" si="152"/>
        <v>743.98953726004333</v>
      </c>
      <c r="H1331" s="90">
        <f t="shared" si="154"/>
        <v>200.54446273995663</v>
      </c>
      <c r="I1331" s="41">
        <f t="shared" si="155"/>
        <v>543.44507452008668</v>
      </c>
      <c r="J1331" s="42">
        <f t="shared" si="156"/>
        <v>271.72253726004334</v>
      </c>
      <c r="K1331" s="89">
        <f t="shared" si="157"/>
        <v>271.72253726004334</v>
      </c>
      <c r="L1331" s="123">
        <f t="shared" si="153"/>
        <v>472.26699999999994</v>
      </c>
    </row>
    <row r="1332" spans="5:12" x14ac:dyDescent="0.25">
      <c r="E1332" s="5">
        <v>1310</v>
      </c>
      <c r="F1332" s="114">
        <f t="shared" si="158"/>
        <v>472.26699999999994</v>
      </c>
      <c r="G1332" s="7">
        <f t="shared" si="152"/>
        <v>743.98953726004333</v>
      </c>
      <c r="H1332" s="90">
        <f t="shared" si="154"/>
        <v>200.54446273995663</v>
      </c>
      <c r="I1332" s="41">
        <f t="shared" si="155"/>
        <v>543.44507452008668</v>
      </c>
      <c r="J1332" s="42">
        <f t="shared" si="156"/>
        <v>271.72253726004334</v>
      </c>
      <c r="K1332" s="89">
        <f t="shared" si="157"/>
        <v>271.72253726004334</v>
      </c>
      <c r="L1332" s="123">
        <f t="shared" si="153"/>
        <v>472.26699999999994</v>
      </c>
    </row>
    <row r="1333" spans="5:12" x14ac:dyDescent="0.25">
      <c r="E1333" s="5">
        <v>1311</v>
      </c>
      <c r="F1333" s="114">
        <f t="shared" si="158"/>
        <v>472.26699999999994</v>
      </c>
      <c r="G1333" s="7">
        <f t="shared" si="152"/>
        <v>743.98953726004333</v>
      </c>
      <c r="H1333" s="90">
        <f t="shared" si="154"/>
        <v>200.54446273995663</v>
      </c>
      <c r="I1333" s="41">
        <f t="shared" si="155"/>
        <v>543.44507452008668</v>
      </c>
      <c r="J1333" s="42">
        <f t="shared" si="156"/>
        <v>271.72253726004334</v>
      </c>
      <c r="K1333" s="89">
        <f t="shared" si="157"/>
        <v>271.72253726004334</v>
      </c>
      <c r="L1333" s="123">
        <f t="shared" si="153"/>
        <v>472.26699999999994</v>
      </c>
    </row>
    <row r="1334" spans="5:12" x14ac:dyDescent="0.25">
      <c r="E1334" s="5">
        <v>1312</v>
      </c>
      <c r="F1334" s="114">
        <f t="shared" si="158"/>
        <v>472.26699999999994</v>
      </c>
      <c r="G1334" s="7">
        <f t="shared" si="152"/>
        <v>743.98953726004333</v>
      </c>
      <c r="H1334" s="90">
        <f t="shared" si="154"/>
        <v>200.54446273995663</v>
      </c>
      <c r="I1334" s="41">
        <f t="shared" si="155"/>
        <v>543.44507452008668</v>
      </c>
      <c r="J1334" s="42">
        <f t="shared" si="156"/>
        <v>271.72253726004334</v>
      </c>
      <c r="K1334" s="89">
        <f t="shared" si="157"/>
        <v>271.72253726004334</v>
      </c>
      <c r="L1334" s="123">
        <f t="shared" si="153"/>
        <v>472.26699999999994</v>
      </c>
    </row>
    <row r="1335" spans="5:12" x14ac:dyDescent="0.25">
      <c r="E1335" s="5">
        <v>1313</v>
      </c>
      <c r="F1335" s="114">
        <f t="shared" si="158"/>
        <v>472.26699999999994</v>
      </c>
      <c r="G1335" s="7">
        <f t="shared" si="152"/>
        <v>743.98953726004333</v>
      </c>
      <c r="H1335" s="90">
        <f t="shared" si="154"/>
        <v>200.54446273995663</v>
      </c>
      <c r="I1335" s="41">
        <f t="shared" si="155"/>
        <v>543.44507452008668</v>
      </c>
      <c r="J1335" s="42">
        <f t="shared" si="156"/>
        <v>271.72253726004334</v>
      </c>
      <c r="K1335" s="89">
        <f t="shared" si="157"/>
        <v>271.72253726004334</v>
      </c>
      <c r="L1335" s="123">
        <f t="shared" si="153"/>
        <v>472.26699999999994</v>
      </c>
    </row>
    <row r="1336" spans="5:12" x14ac:dyDescent="0.25">
      <c r="E1336" s="5">
        <v>1314</v>
      </c>
      <c r="F1336" s="114">
        <f t="shared" si="158"/>
        <v>472.26699999999994</v>
      </c>
      <c r="G1336" s="7">
        <f t="shared" si="152"/>
        <v>743.98953726004333</v>
      </c>
      <c r="H1336" s="90">
        <f t="shared" si="154"/>
        <v>200.54446273995663</v>
      </c>
      <c r="I1336" s="41">
        <f t="shared" si="155"/>
        <v>543.44507452008668</v>
      </c>
      <c r="J1336" s="42">
        <f t="shared" si="156"/>
        <v>271.72253726004334</v>
      </c>
      <c r="K1336" s="89">
        <f t="shared" si="157"/>
        <v>271.72253726004334</v>
      </c>
      <c r="L1336" s="123">
        <f t="shared" si="153"/>
        <v>472.26699999999994</v>
      </c>
    </row>
    <row r="1337" spans="5:12" x14ac:dyDescent="0.25">
      <c r="E1337" s="5">
        <v>1315</v>
      </c>
      <c r="F1337" s="114">
        <f t="shared" si="158"/>
        <v>472.26699999999994</v>
      </c>
      <c r="G1337" s="7">
        <f t="shared" si="152"/>
        <v>743.98953726004333</v>
      </c>
      <c r="H1337" s="90">
        <f t="shared" si="154"/>
        <v>200.54446273995663</v>
      </c>
      <c r="I1337" s="41">
        <f t="shared" si="155"/>
        <v>543.44507452008668</v>
      </c>
      <c r="J1337" s="42">
        <f t="shared" si="156"/>
        <v>271.72253726004334</v>
      </c>
      <c r="K1337" s="89">
        <f t="shared" si="157"/>
        <v>271.72253726004334</v>
      </c>
      <c r="L1337" s="123">
        <f t="shared" si="153"/>
        <v>472.26699999999994</v>
      </c>
    </row>
    <row r="1338" spans="5:12" x14ac:dyDescent="0.25">
      <c r="E1338" s="5">
        <v>1316</v>
      </c>
      <c r="F1338" s="114">
        <f t="shared" si="158"/>
        <v>472.26699999999994</v>
      </c>
      <c r="G1338" s="7">
        <f t="shared" si="152"/>
        <v>743.98953726004333</v>
      </c>
      <c r="H1338" s="90">
        <f t="shared" si="154"/>
        <v>200.54446273995663</v>
      </c>
      <c r="I1338" s="41">
        <f t="shared" si="155"/>
        <v>543.44507452008668</v>
      </c>
      <c r="J1338" s="42">
        <f t="shared" si="156"/>
        <v>271.72253726004334</v>
      </c>
      <c r="K1338" s="89">
        <f t="shared" si="157"/>
        <v>271.72253726004334</v>
      </c>
      <c r="L1338" s="123">
        <f t="shared" si="153"/>
        <v>472.26699999999994</v>
      </c>
    </row>
    <row r="1339" spans="5:12" x14ac:dyDescent="0.25">
      <c r="E1339" s="5">
        <v>1317</v>
      </c>
      <c r="F1339" s="114">
        <f t="shared" si="158"/>
        <v>472.26699999999994</v>
      </c>
      <c r="G1339" s="7">
        <f t="shared" si="152"/>
        <v>743.98953726004333</v>
      </c>
      <c r="H1339" s="90">
        <f t="shared" si="154"/>
        <v>200.54446273995663</v>
      </c>
      <c r="I1339" s="41">
        <f t="shared" si="155"/>
        <v>543.44507452008668</v>
      </c>
      <c r="J1339" s="42">
        <f t="shared" si="156"/>
        <v>271.72253726004334</v>
      </c>
      <c r="K1339" s="89">
        <f t="shared" si="157"/>
        <v>271.72253726004334</v>
      </c>
      <c r="L1339" s="123">
        <f t="shared" si="153"/>
        <v>472.26699999999994</v>
      </c>
    </row>
    <row r="1340" spans="5:12" x14ac:dyDescent="0.25">
      <c r="E1340" s="5">
        <v>1318</v>
      </c>
      <c r="F1340" s="114">
        <f t="shared" si="158"/>
        <v>472.26699999999994</v>
      </c>
      <c r="G1340" s="7">
        <f t="shared" si="152"/>
        <v>743.98953726004333</v>
      </c>
      <c r="H1340" s="90">
        <f t="shared" si="154"/>
        <v>200.54446273995663</v>
      </c>
      <c r="I1340" s="41">
        <f t="shared" si="155"/>
        <v>543.44507452008668</v>
      </c>
      <c r="J1340" s="42">
        <f t="shared" si="156"/>
        <v>271.72253726004334</v>
      </c>
      <c r="K1340" s="89">
        <f t="shared" si="157"/>
        <v>271.72253726004334</v>
      </c>
      <c r="L1340" s="123">
        <f t="shared" si="153"/>
        <v>472.26699999999994</v>
      </c>
    </row>
    <row r="1341" spans="5:12" x14ac:dyDescent="0.25">
      <c r="E1341" s="5">
        <v>1319</v>
      </c>
      <c r="F1341" s="114">
        <f t="shared" si="158"/>
        <v>472.26699999999994</v>
      </c>
      <c r="G1341" s="7">
        <f t="shared" si="152"/>
        <v>743.98953726004333</v>
      </c>
      <c r="H1341" s="90">
        <f t="shared" si="154"/>
        <v>200.54446273995663</v>
      </c>
      <c r="I1341" s="41">
        <f t="shared" si="155"/>
        <v>543.44507452008668</v>
      </c>
      <c r="J1341" s="42">
        <f t="shared" si="156"/>
        <v>271.72253726004334</v>
      </c>
      <c r="K1341" s="89">
        <f t="shared" si="157"/>
        <v>271.72253726004334</v>
      </c>
      <c r="L1341" s="123">
        <f t="shared" si="153"/>
        <v>472.26699999999994</v>
      </c>
    </row>
    <row r="1342" spans="5:12" x14ac:dyDescent="0.25">
      <c r="E1342" s="5">
        <v>1320</v>
      </c>
      <c r="F1342" s="114">
        <f t="shared" si="158"/>
        <v>472.26699999999994</v>
      </c>
      <c r="G1342" s="7">
        <f t="shared" si="152"/>
        <v>743.98953726004333</v>
      </c>
      <c r="H1342" s="90">
        <f t="shared" si="154"/>
        <v>200.54446273995663</v>
      </c>
      <c r="I1342" s="41">
        <f t="shared" si="155"/>
        <v>543.44507452008668</v>
      </c>
      <c r="J1342" s="42">
        <f t="shared" si="156"/>
        <v>271.72253726004334</v>
      </c>
      <c r="K1342" s="89">
        <f t="shared" si="157"/>
        <v>271.72253726004334</v>
      </c>
      <c r="L1342" s="123">
        <f t="shared" si="153"/>
        <v>472.26699999999994</v>
      </c>
    </row>
    <row r="1343" spans="5:12" x14ac:dyDescent="0.25">
      <c r="E1343" s="5">
        <v>1321</v>
      </c>
      <c r="F1343" s="114">
        <f t="shared" si="158"/>
        <v>472.26699999999994</v>
      </c>
      <c r="G1343" s="7">
        <f t="shared" ref="G1343:G1406" si="159">F1343+K1342</f>
        <v>743.98953726004333</v>
      </c>
      <c r="H1343" s="90">
        <f t="shared" si="154"/>
        <v>200.54446273995663</v>
      </c>
      <c r="I1343" s="41">
        <f t="shared" si="155"/>
        <v>543.44507452008668</v>
      </c>
      <c r="J1343" s="42">
        <f t="shared" si="156"/>
        <v>271.72253726004334</v>
      </c>
      <c r="K1343" s="89">
        <f t="shared" si="157"/>
        <v>271.72253726004334</v>
      </c>
      <c r="L1343" s="123">
        <f t="shared" ref="L1343:L1406" si="160">H1343+J1343</f>
        <v>472.26699999999994</v>
      </c>
    </row>
    <row r="1344" spans="5:12" x14ac:dyDescent="0.25">
      <c r="E1344" s="5">
        <v>1322</v>
      </c>
      <c r="F1344" s="114">
        <f t="shared" si="158"/>
        <v>472.26699999999994</v>
      </c>
      <c r="G1344" s="7">
        <f t="shared" si="159"/>
        <v>743.98953726004333</v>
      </c>
      <c r="H1344" s="90">
        <f t="shared" si="154"/>
        <v>200.54446273995663</v>
      </c>
      <c r="I1344" s="41">
        <f t="shared" si="155"/>
        <v>543.44507452008668</v>
      </c>
      <c r="J1344" s="42">
        <f t="shared" si="156"/>
        <v>271.72253726004334</v>
      </c>
      <c r="K1344" s="89">
        <f t="shared" si="157"/>
        <v>271.72253726004334</v>
      </c>
      <c r="L1344" s="123">
        <f t="shared" si="160"/>
        <v>472.26699999999994</v>
      </c>
    </row>
    <row r="1345" spans="5:12" x14ac:dyDescent="0.25">
      <c r="E1345" s="5">
        <v>1323</v>
      </c>
      <c r="F1345" s="114">
        <f t="shared" si="158"/>
        <v>472.26699999999994</v>
      </c>
      <c r="G1345" s="7">
        <f t="shared" si="159"/>
        <v>743.98953726004333</v>
      </c>
      <c r="H1345" s="90">
        <f t="shared" si="154"/>
        <v>200.54446273995663</v>
      </c>
      <c r="I1345" s="41">
        <f t="shared" si="155"/>
        <v>543.44507452008668</v>
      </c>
      <c r="J1345" s="42">
        <f t="shared" si="156"/>
        <v>271.72253726004334</v>
      </c>
      <c r="K1345" s="89">
        <f t="shared" si="157"/>
        <v>271.72253726004334</v>
      </c>
      <c r="L1345" s="123">
        <f t="shared" si="160"/>
        <v>472.26699999999994</v>
      </c>
    </row>
    <row r="1346" spans="5:12" x14ac:dyDescent="0.25">
      <c r="E1346" s="5">
        <v>1324</v>
      </c>
      <c r="F1346" s="114">
        <f t="shared" si="158"/>
        <v>472.26699999999994</v>
      </c>
      <c r="G1346" s="7">
        <f t="shared" si="159"/>
        <v>743.98953726004333</v>
      </c>
      <c r="H1346" s="90">
        <f t="shared" si="154"/>
        <v>200.54446273995663</v>
      </c>
      <c r="I1346" s="41">
        <f t="shared" si="155"/>
        <v>543.44507452008668</v>
      </c>
      <c r="J1346" s="42">
        <f t="shared" si="156"/>
        <v>271.72253726004334</v>
      </c>
      <c r="K1346" s="89">
        <f t="shared" si="157"/>
        <v>271.72253726004334</v>
      </c>
      <c r="L1346" s="123">
        <f t="shared" si="160"/>
        <v>472.26699999999994</v>
      </c>
    </row>
    <row r="1347" spans="5:12" x14ac:dyDescent="0.25">
      <c r="E1347" s="5">
        <v>1325</v>
      </c>
      <c r="F1347" s="114">
        <f t="shared" si="158"/>
        <v>472.26699999999994</v>
      </c>
      <c r="G1347" s="7">
        <f t="shared" si="159"/>
        <v>743.98953726004333</v>
      </c>
      <c r="H1347" s="90">
        <f t="shared" si="154"/>
        <v>200.54446273995663</v>
      </c>
      <c r="I1347" s="41">
        <f t="shared" si="155"/>
        <v>543.44507452008668</v>
      </c>
      <c r="J1347" s="42">
        <f t="shared" si="156"/>
        <v>271.72253726004334</v>
      </c>
      <c r="K1347" s="89">
        <f t="shared" si="157"/>
        <v>271.72253726004334</v>
      </c>
      <c r="L1347" s="123">
        <f t="shared" si="160"/>
        <v>472.26699999999994</v>
      </c>
    </row>
    <row r="1348" spans="5:12" x14ac:dyDescent="0.25">
      <c r="E1348" s="5">
        <v>1326</v>
      </c>
      <c r="F1348" s="114">
        <f t="shared" si="158"/>
        <v>472.26699999999994</v>
      </c>
      <c r="G1348" s="7">
        <f t="shared" si="159"/>
        <v>743.98953726004333</v>
      </c>
      <c r="H1348" s="90">
        <f t="shared" si="154"/>
        <v>200.54446273995663</v>
      </c>
      <c r="I1348" s="41">
        <f t="shared" si="155"/>
        <v>543.44507452008668</v>
      </c>
      <c r="J1348" s="42">
        <f t="shared" si="156"/>
        <v>271.72253726004334</v>
      </c>
      <c r="K1348" s="89">
        <f t="shared" si="157"/>
        <v>271.72253726004334</v>
      </c>
      <c r="L1348" s="123">
        <f t="shared" si="160"/>
        <v>472.26699999999994</v>
      </c>
    </row>
    <row r="1349" spans="5:12" x14ac:dyDescent="0.25">
      <c r="E1349" s="5">
        <v>1327</v>
      </c>
      <c r="F1349" s="114">
        <f t="shared" si="158"/>
        <v>472.26699999999994</v>
      </c>
      <c r="G1349" s="7">
        <f t="shared" si="159"/>
        <v>743.98953726004333</v>
      </c>
      <c r="H1349" s="90">
        <f t="shared" si="154"/>
        <v>200.54446273995663</v>
      </c>
      <c r="I1349" s="41">
        <f t="shared" si="155"/>
        <v>543.44507452008668</v>
      </c>
      <c r="J1349" s="42">
        <f t="shared" si="156"/>
        <v>271.72253726004334</v>
      </c>
      <c r="K1349" s="89">
        <f t="shared" si="157"/>
        <v>271.72253726004334</v>
      </c>
      <c r="L1349" s="123">
        <f t="shared" si="160"/>
        <v>472.26699999999994</v>
      </c>
    </row>
    <row r="1350" spans="5:12" x14ac:dyDescent="0.25">
      <c r="E1350" s="5">
        <v>1328</v>
      </c>
      <c r="F1350" s="114">
        <f t="shared" si="158"/>
        <v>472.26699999999994</v>
      </c>
      <c r="G1350" s="7">
        <f t="shared" si="159"/>
        <v>743.98953726004333</v>
      </c>
      <c r="H1350" s="90">
        <f t="shared" si="154"/>
        <v>200.54446273995663</v>
      </c>
      <c r="I1350" s="41">
        <f t="shared" si="155"/>
        <v>543.44507452008668</v>
      </c>
      <c r="J1350" s="42">
        <f t="shared" si="156"/>
        <v>271.72253726004334</v>
      </c>
      <c r="K1350" s="89">
        <f t="shared" si="157"/>
        <v>271.72253726004334</v>
      </c>
      <c r="L1350" s="123">
        <f t="shared" si="160"/>
        <v>472.26699999999994</v>
      </c>
    </row>
    <row r="1351" spans="5:12" x14ac:dyDescent="0.25">
      <c r="E1351" s="5">
        <v>1329</v>
      </c>
      <c r="F1351" s="114">
        <f t="shared" si="158"/>
        <v>472.26699999999994</v>
      </c>
      <c r="G1351" s="7">
        <f t="shared" si="159"/>
        <v>743.98953726004333</v>
      </c>
      <c r="H1351" s="90">
        <f t="shared" si="154"/>
        <v>200.54446273995663</v>
      </c>
      <c r="I1351" s="41">
        <f t="shared" si="155"/>
        <v>543.44507452008668</v>
      </c>
      <c r="J1351" s="42">
        <f t="shared" si="156"/>
        <v>271.72253726004334</v>
      </c>
      <c r="K1351" s="89">
        <f t="shared" si="157"/>
        <v>271.72253726004334</v>
      </c>
      <c r="L1351" s="123">
        <f t="shared" si="160"/>
        <v>472.26699999999994</v>
      </c>
    </row>
    <row r="1352" spans="5:12" x14ac:dyDescent="0.25">
      <c r="E1352" s="5">
        <v>1330</v>
      </c>
      <c r="F1352" s="114">
        <f t="shared" si="158"/>
        <v>472.26699999999994</v>
      </c>
      <c r="G1352" s="7">
        <f t="shared" si="159"/>
        <v>743.98953726004333</v>
      </c>
      <c r="H1352" s="90">
        <f t="shared" si="154"/>
        <v>200.54446273995663</v>
      </c>
      <c r="I1352" s="41">
        <f t="shared" si="155"/>
        <v>543.44507452008668</v>
      </c>
      <c r="J1352" s="42">
        <f t="shared" si="156"/>
        <v>271.72253726004334</v>
      </c>
      <c r="K1352" s="89">
        <f t="shared" si="157"/>
        <v>271.72253726004334</v>
      </c>
      <c r="L1352" s="123">
        <f t="shared" si="160"/>
        <v>472.26699999999994</v>
      </c>
    </row>
    <row r="1353" spans="5:12" x14ac:dyDescent="0.25">
      <c r="E1353" s="5">
        <v>1331</v>
      </c>
      <c r="F1353" s="114">
        <f t="shared" si="158"/>
        <v>472.26699999999994</v>
      </c>
      <c r="G1353" s="7">
        <f t="shared" si="159"/>
        <v>743.98953726004333</v>
      </c>
      <c r="H1353" s="90">
        <f t="shared" si="154"/>
        <v>200.54446273995663</v>
      </c>
      <c r="I1353" s="41">
        <f t="shared" si="155"/>
        <v>543.44507452008668</v>
      </c>
      <c r="J1353" s="42">
        <f t="shared" si="156"/>
        <v>271.72253726004334</v>
      </c>
      <c r="K1353" s="89">
        <f t="shared" si="157"/>
        <v>271.72253726004334</v>
      </c>
      <c r="L1353" s="123">
        <f t="shared" si="160"/>
        <v>472.26699999999994</v>
      </c>
    </row>
    <row r="1354" spans="5:12" x14ac:dyDescent="0.25">
      <c r="E1354" s="5">
        <v>1332</v>
      </c>
      <c r="F1354" s="114">
        <f t="shared" si="158"/>
        <v>472.26699999999994</v>
      </c>
      <c r="G1354" s="7">
        <f t="shared" si="159"/>
        <v>743.98953726004333</v>
      </c>
      <c r="H1354" s="90">
        <f t="shared" si="154"/>
        <v>200.54446273995663</v>
      </c>
      <c r="I1354" s="41">
        <f t="shared" si="155"/>
        <v>543.44507452008668</v>
      </c>
      <c r="J1354" s="42">
        <f t="shared" si="156"/>
        <v>271.72253726004334</v>
      </c>
      <c r="K1354" s="89">
        <f t="shared" si="157"/>
        <v>271.72253726004334</v>
      </c>
      <c r="L1354" s="123">
        <f t="shared" si="160"/>
        <v>472.26699999999994</v>
      </c>
    </row>
    <row r="1355" spans="5:12" x14ac:dyDescent="0.25">
      <c r="E1355" s="5">
        <v>1333</v>
      </c>
      <c r="F1355" s="114">
        <f t="shared" si="158"/>
        <v>472.26699999999994</v>
      </c>
      <c r="G1355" s="7">
        <f t="shared" si="159"/>
        <v>743.98953726004333</v>
      </c>
      <c r="H1355" s="90">
        <f t="shared" si="154"/>
        <v>200.54446273995663</v>
      </c>
      <c r="I1355" s="41">
        <f t="shared" si="155"/>
        <v>543.44507452008668</v>
      </c>
      <c r="J1355" s="42">
        <f t="shared" si="156"/>
        <v>271.72253726004334</v>
      </c>
      <c r="K1355" s="89">
        <f t="shared" si="157"/>
        <v>271.72253726004334</v>
      </c>
      <c r="L1355" s="123">
        <f t="shared" si="160"/>
        <v>472.26699999999994</v>
      </c>
    </row>
    <row r="1356" spans="5:12" x14ac:dyDescent="0.25">
      <c r="E1356" s="5">
        <v>1334</v>
      </c>
      <c r="F1356" s="114">
        <f t="shared" si="158"/>
        <v>472.26699999999994</v>
      </c>
      <c r="G1356" s="7">
        <f t="shared" si="159"/>
        <v>743.98953726004333</v>
      </c>
      <c r="H1356" s="90">
        <f t="shared" si="154"/>
        <v>200.54446273995663</v>
      </c>
      <c r="I1356" s="41">
        <f t="shared" si="155"/>
        <v>543.44507452008668</v>
      </c>
      <c r="J1356" s="42">
        <f t="shared" si="156"/>
        <v>271.72253726004334</v>
      </c>
      <c r="K1356" s="89">
        <f t="shared" si="157"/>
        <v>271.72253726004334</v>
      </c>
      <c r="L1356" s="123">
        <f t="shared" si="160"/>
        <v>472.26699999999994</v>
      </c>
    </row>
    <row r="1357" spans="5:12" x14ac:dyDescent="0.25">
      <c r="E1357" s="5">
        <v>1335</v>
      </c>
      <c r="F1357" s="114">
        <f t="shared" si="158"/>
        <v>472.26699999999994</v>
      </c>
      <c r="G1357" s="7">
        <f t="shared" si="159"/>
        <v>743.98953726004333</v>
      </c>
      <c r="H1357" s="90">
        <f t="shared" si="154"/>
        <v>200.54446273995663</v>
      </c>
      <c r="I1357" s="41">
        <f t="shared" si="155"/>
        <v>543.44507452008668</v>
      </c>
      <c r="J1357" s="42">
        <f t="shared" si="156"/>
        <v>271.72253726004334</v>
      </c>
      <c r="K1357" s="89">
        <f t="shared" si="157"/>
        <v>271.72253726004334</v>
      </c>
      <c r="L1357" s="123">
        <f t="shared" si="160"/>
        <v>472.26699999999994</v>
      </c>
    </row>
    <row r="1358" spans="5:12" x14ac:dyDescent="0.25">
      <c r="E1358" s="5">
        <v>1336</v>
      </c>
      <c r="F1358" s="114">
        <f t="shared" si="158"/>
        <v>472.26699999999994</v>
      </c>
      <c r="G1358" s="7">
        <f t="shared" si="159"/>
        <v>743.98953726004333</v>
      </c>
      <c r="H1358" s="90">
        <f t="shared" si="154"/>
        <v>200.54446273995663</v>
      </c>
      <c r="I1358" s="41">
        <f t="shared" si="155"/>
        <v>543.44507452008668</v>
      </c>
      <c r="J1358" s="42">
        <f t="shared" si="156"/>
        <v>271.72253726004334</v>
      </c>
      <c r="K1358" s="89">
        <f t="shared" si="157"/>
        <v>271.72253726004334</v>
      </c>
      <c r="L1358" s="123">
        <f t="shared" si="160"/>
        <v>472.26699999999994</v>
      </c>
    </row>
    <row r="1359" spans="5:12" x14ac:dyDescent="0.25">
      <c r="E1359" s="5">
        <v>1337</v>
      </c>
      <c r="F1359" s="114">
        <f t="shared" si="158"/>
        <v>472.26699999999994</v>
      </c>
      <c r="G1359" s="7">
        <f t="shared" si="159"/>
        <v>743.98953726004333</v>
      </c>
      <c r="H1359" s="90">
        <f t="shared" si="154"/>
        <v>200.54446273995663</v>
      </c>
      <c r="I1359" s="41">
        <f t="shared" si="155"/>
        <v>543.44507452008668</v>
      </c>
      <c r="J1359" s="42">
        <f t="shared" si="156"/>
        <v>271.72253726004334</v>
      </c>
      <c r="K1359" s="89">
        <f t="shared" si="157"/>
        <v>271.72253726004334</v>
      </c>
      <c r="L1359" s="123">
        <f t="shared" si="160"/>
        <v>472.26699999999994</v>
      </c>
    </row>
    <row r="1360" spans="5:12" x14ac:dyDescent="0.25">
      <c r="E1360" s="5">
        <v>1338</v>
      </c>
      <c r="F1360" s="114">
        <f t="shared" si="158"/>
        <v>472.26699999999994</v>
      </c>
      <c r="G1360" s="7">
        <f t="shared" si="159"/>
        <v>743.98953726004333</v>
      </c>
      <c r="H1360" s="90">
        <f t="shared" si="154"/>
        <v>200.54446273995663</v>
      </c>
      <c r="I1360" s="41">
        <f t="shared" si="155"/>
        <v>543.44507452008668</v>
      </c>
      <c r="J1360" s="42">
        <f t="shared" si="156"/>
        <v>271.72253726004334</v>
      </c>
      <c r="K1360" s="89">
        <f t="shared" si="157"/>
        <v>271.72253726004334</v>
      </c>
      <c r="L1360" s="123">
        <f t="shared" si="160"/>
        <v>472.26699999999994</v>
      </c>
    </row>
    <row r="1361" spans="5:12" x14ac:dyDescent="0.25">
      <c r="E1361" s="5">
        <v>1339</v>
      </c>
      <c r="F1361" s="114">
        <f t="shared" si="158"/>
        <v>472.26699999999994</v>
      </c>
      <c r="G1361" s="7">
        <f t="shared" si="159"/>
        <v>743.98953726004333</v>
      </c>
      <c r="H1361" s="90">
        <f t="shared" si="154"/>
        <v>200.54446273995663</v>
      </c>
      <c r="I1361" s="41">
        <f t="shared" si="155"/>
        <v>543.44507452008668</v>
      </c>
      <c r="J1361" s="42">
        <f t="shared" si="156"/>
        <v>271.72253726004334</v>
      </c>
      <c r="K1361" s="89">
        <f t="shared" si="157"/>
        <v>271.72253726004334</v>
      </c>
      <c r="L1361" s="123">
        <f t="shared" si="160"/>
        <v>472.26699999999994</v>
      </c>
    </row>
    <row r="1362" spans="5:12" x14ac:dyDescent="0.25">
      <c r="E1362" s="5">
        <v>1340</v>
      </c>
      <c r="F1362" s="114">
        <f t="shared" si="158"/>
        <v>472.26699999999994</v>
      </c>
      <c r="G1362" s="7">
        <f t="shared" si="159"/>
        <v>743.98953726004333</v>
      </c>
      <c r="H1362" s="90">
        <f t="shared" si="154"/>
        <v>200.54446273995663</v>
      </c>
      <c r="I1362" s="41">
        <f t="shared" si="155"/>
        <v>543.44507452008668</v>
      </c>
      <c r="J1362" s="42">
        <f t="shared" si="156"/>
        <v>271.72253726004334</v>
      </c>
      <c r="K1362" s="89">
        <f t="shared" si="157"/>
        <v>271.72253726004334</v>
      </c>
      <c r="L1362" s="123">
        <f t="shared" si="160"/>
        <v>472.26699999999994</v>
      </c>
    </row>
    <row r="1363" spans="5:12" x14ac:dyDescent="0.25">
      <c r="E1363" s="5">
        <v>1341</v>
      </c>
      <c r="F1363" s="114">
        <f t="shared" si="158"/>
        <v>472.26699999999994</v>
      </c>
      <c r="G1363" s="7">
        <f t="shared" si="159"/>
        <v>743.98953726004333</v>
      </c>
      <c r="H1363" s="90">
        <f t="shared" si="154"/>
        <v>200.54446273995663</v>
      </c>
      <c r="I1363" s="41">
        <f t="shared" si="155"/>
        <v>543.44507452008668</v>
      </c>
      <c r="J1363" s="42">
        <f t="shared" si="156"/>
        <v>271.72253726004334</v>
      </c>
      <c r="K1363" s="89">
        <f t="shared" si="157"/>
        <v>271.72253726004334</v>
      </c>
      <c r="L1363" s="123">
        <f t="shared" si="160"/>
        <v>472.26699999999994</v>
      </c>
    </row>
    <row r="1364" spans="5:12" x14ac:dyDescent="0.25">
      <c r="E1364" s="5">
        <v>1342</v>
      </c>
      <c r="F1364" s="114">
        <f t="shared" si="158"/>
        <v>472.26699999999994</v>
      </c>
      <c r="G1364" s="7">
        <f t="shared" si="159"/>
        <v>743.98953726004333</v>
      </c>
      <c r="H1364" s="90">
        <f t="shared" si="154"/>
        <v>200.54446273995663</v>
      </c>
      <c r="I1364" s="41">
        <f t="shared" si="155"/>
        <v>543.44507452008668</v>
      </c>
      <c r="J1364" s="42">
        <f t="shared" si="156"/>
        <v>271.72253726004334</v>
      </c>
      <c r="K1364" s="89">
        <f t="shared" si="157"/>
        <v>271.72253726004334</v>
      </c>
      <c r="L1364" s="123">
        <f t="shared" si="160"/>
        <v>472.26699999999994</v>
      </c>
    </row>
    <row r="1365" spans="5:12" x14ac:dyDescent="0.25">
      <c r="E1365" s="5">
        <v>1343</v>
      </c>
      <c r="F1365" s="114">
        <f t="shared" si="158"/>
        <v>472.26699999999994</v>
      </c>
      <c r="G1365" s="7">
        <f t="shared" si="159"/>
        <v>743.98953726004333</v>
      </c>
      <c r="H1365" s="90">
        <f t="shared" si="154"/>
        <v>200.54446273995663</v>
      </c>
      <c r="I1365" s="41">
        <f t="shared" si="155"/>
        <v>543.44507452008668</v>
      </c>
      <c r="J1365" s="42">
        <f t="shared" si="156"/>
        <v>271.72253726004334</v>
      </c>
      <c r="K1365" s="89">
        <f t="shared" si="157"/>
        <v>271.72253726004334</v>
      </c>
      <c r="L1365" s="123">
        <f t="shared" si="160"/>
        <v>472.26699999999994</v>
      </c>
    </row>
    <row r="1366" spans="5:12" x14ac:dyDescent="0.25">
      <c r="E1366" s="5">
        <v>1344</v>
      </c>
      <c r="F1366" s="114">
        <f t="shared" si="158"/>
        <v>472.26699999999994</v>
      </c>
      <c r="G1366" s="7">
        <f t="shared" si="159"/>
        <v>743.98953726004333</v>
      </c>
      <c r="H1366" s="90">
        <f t="shared" si="154"/>
        <v>200.54446273995663</v>
      </c>
      <c r="I1366" s="41">
        <f t="shared" si="155"/>
        <v>543.44507452008668</v>
      </c>
      <c r="J1366" s="42">
        <f t="shared" si="156"/>
        <v>271.72253726004334</v>
      </c>
      <c r="K1366" s="89">
        <f t="shared" si="157"/>
        <v>271.72253726004334</v>
      </c>
      <c r="L1366" s="123">
        <f t="shared" si="160"/>
        <v>472.26699999999994</v>
      </c>
    </row>
    <row r="1367" spans="5:12" x14ac:dyDescent="0.25">
      <c r="E1367" s="5">
        <v>1345</v>
      </c>
      <c r="F1367" s="114">
        <f t="shared" si="158"/>
        <v>472.26699999999994</v>
      </c>
      <c r="G1367" s="7">
        <f t="shared" si="159"/>
        <v>743.98953726004333</v>
      </c>
      <c r="H1367" s="90">
        <f t="shared" ref="H1367:H1430" si="161">G1367*$H$2</f>
        <v>200.54446273995663</v>
      </c>
      <c r="I1367" s="41">
        <f t="shared" ref="I1367:I1430" si="162">G1367*$I$2</f>
        <v>543.44507452008668</v>
      </c>
      <c r="J1367" s="42">
        <f t="shared" ref="J1367:J1430" si="163">I1367*$J$2</f>
        <v>271.72253726004334</v>
      </c>
      <c r="K1367" s="89">
        <f t="shared" ref="K1367:K1430" si="164">I1367*$K$2</f>
        <v>271.72253726004334</v>
      </c>
      <c r="L1367" s="123">
        <f t="shared" si="160"/>
        <v>472.26699999999994</v>
      </c>
    </row>
    <row r="1368" spans="5:12" x14ac:dyDescent="0.25">
      <c r="E1368" s="5">
        <v>1346</v>
      </c>
      <c r="F1368" s="114">
        <f t="shared" si="158"/>
        <v>472.26699999999994</v>
      </c>
      <c r="G1368" s="7">
        <f t="shared" si="159"/>
        <v>743.98953726004333</v>
      </c>
      <c r="H1368" s="90">
        <f t="shared" si="161"/>
        <v>200.54446273995663</v>
      </c>
      <c r="I1368" s="41">
        <f t="shared" si="162"/>
        <v>543.44507452008668</v>
      </c>
      <c r="J1368" s="42">
        <f t="shared" si="163"/>
        <v>271.72253726004334</v>
      </c>
      <c r="K1368" s="89">
        <f t="shared" si="164"/>
        <v>271.72253726004334</v>
      </c>
      <c r="L1368" s="123">
        <f t="shared" si="160"/>
        <v>472.26699999999994</v>
      </c>
    </row>
    <row r="1369" spans="5:12" x14ac:dyDescent="0.25">
      <c r="E1369" s="5">
        <v>1347</v>
      </c>
      <c r="F1369" s="114">
        <f t="shared" si="158"/>
        <v>472.26699999999994</v>
      </c>
      <c r="G1369" s="7">
        <f t="shared" si="159"/>
        <v>743.98953726004333</v>
      </c>
      <c r="H1369" s="90">
        <f t="shared" si="161"/>
        <v>200.54446273995663</v>
      </c>
      <c r="I1369" s="41">
        <f t="shared" si="162"/>
        <v>543.44507452008668</v>
      </c>
      <c r="J1369" s="42">
        <f t="shared" si="163"/>
        <v>271.72253726004334</v>
      </c>
      <c r="K1369" s="89">
        <f t="shared" si="164"/>
        <v>271.72253726004334</v>
      </c>
      <c r="L1369" s="123">
        <f t="shared" si="160"/>
        <v>472.26699999999994</v>
      </c>
    </row>
    <row r="1370" spans="5:12" x14ac:dyDescent="0.25">
      <c r="E1370" s="5">
        <v>1348</v>
      </c>
      <c r="F1370" s="114">
        <f t="shared" si="158"/>
        <v>472.26699999999994</v>
      </c>
      <c r="G1370" s="7">
        <f t="shared" si="159"/>
        <v>743.98953726004333</v>
      </c>
      <c r="H1370" s="90">
        <f t="shared" si="161"/>
        <v>200.54446273995663</v>
      </c>
      <c r="I1370" s="41">
        <f t="shared" si="162"/>
        <v>543.44507452008668</v>
      </c>
      <c r="J1370" s="42">
        <f t="shared" si="163"/>
        <v>271.72253726004334</v>
      </c>
      <c r="K1370" s="89">
        <f t="shared" si="164"/>
        <v>271.72253726004334</v>
      </c>
      <c r="L1370" s="123">
        <f t="shared" si="160"/>
        <v>472.26699999999994</v>
      </c>
    </row>
    <row r="1371" spans="5:12" x14ac:dyDescent="0.25">
      <c r="E1371" s="5">
        <v>1349</v>
      </c>
      <c r="F1371" s="114">
        <f t="shared" ref="F1371:F1434" si="165">F$3</f>
        <v>472.26699999999994</v>
      </c>
      <c r="G1371" s="7">
        <f t="shared" si="159"/>
        <v>743.98953726004333</v>
      </c>
      <c r="H1371" s="90">
        <f t="shared" si="161"/>
        <v>200.54446273995663</v>
      </c>
      <c r="I1371" s="41">
        <f t="shared" si="162"/>
        <v>543.44507452008668</v>
      </c>
      <c r="J1371" s="42">
        <f t="shared" si="163"/>
        <v>271.72253726004334</v>
      </c>
      <c r="K1371" s="89">
        <f t="shared" si="164"/>
        <v>271.72253726004334</v>
      </c>
      <c r="L1371" s="123">
        <f t="shared" si="160"/>
        <v>472.26699999999994</v>
      </c>
    </row>
    <row r="1372" spans="5:12" x14ac:dyDescent="0.25">
      <c r="E1372" s="5">
        <v>1350</v>
      </c>
      <c r="F1372" s="114">
        <f t="shared" si="165"/>
        <v>472.26699999999994</v>
      </c>
      <c r="G1372" s="7">
        <f t="shared" si="159"/>
        <v>743.98953726004333</v>
      </c>
      <c r="H1372" s="90">
        <f t="shared" si="161"/>
        <v>200.54446273995663</v>
      </c>
      <c r="I1372" s="41">
        <f t="shared" si="162"/>
        <v>543.44507452008668</v>
      </c>
      <c r="J1372" s="42">
        <f t="shared" si="163"/>
        <v>271.72253726004334</v>
      </c>
      <c r="K1372" s="89">
        <f t="shared" si="164"/>
        <v>271.72253726004334</v>
      </c>
      <c r="L1372" s="123">
        <f t="shared" si="160"/>
        <v>472.26699999999994</v>
      </c>
    </row>
    <row r="1373" spans="5:12" x14ac:dyDescent="0.25">
      <c r="E1373" s="5">
        <v>1351</v>
      </c>
      <c r="F1373" s="114">
        <f t="shared" si="165"/>
        <v>472.26699999999994</v>
      </c>
      <c r="G1373" s="7">
        <f t="shared" si="159"/>
        <v>743.98953726004333</v>
      </c>
      <c r="H1373" s="90">
        <f t="shared" si="161"/>
        <v>200.54446273995663</v>
      </c>
      <c r="I1373" s="41">
        <f t="shared" si="162"/>
        <v>543.44507452008668</v>
      </c>
      <c r="J1373" s="42">
        <f t="shared" si="163"/>
        <v>271.72253726004334</v>
      </c>
      <c r="K1373" s="89">
        <f t="shared" si="164"/>
        <v>271.72253726004334</v>
      </c>
      <c r="L1373" s="123">
        <f t="shared" si="160"/>
        <v>472.26699999999994</v>
      </c>
    </row>
    <row r="1374" spans="5:12" x14ac:dyDescent="0.25">
      <c r="E1374" s="5">
        <v>1352</v>
      </c>
      <c r="F1374" s="114">
        <f t="shared" si="165"/>
        <v>472.26699999999994</v>
      </c>
      <c r="G1374" s="7">
        <f t="shared" si="159"/>
        <v>743.98953726004333</v>
      </c>
      <c r="H1374" s="90">
        <f t="shared" si="161"/>
        <v>200.54446273995663</v>
      </c>
      <c r="I1374" s="41">
        <f t="shared" si="162"/>
        <v>543.44507452008668</v>
      </c>
      <c r="J1374" s="42">
        <f t="shared" si="163"/>
        <v>271.72253726004334</v>
      </c>
      <c r="K1374" s="89">
        <f t="shared" si="164"/>
        <v>271.72253726004334</v>
      </c>
      <c r="L1374" s="123">
        <f t="shared" si="160"/>
        <v>472.26699999999994</v>
      </c>
    </row>
    <row r="1375" spans="5:12" x14ac:dyDescent="0.25">
      <c r="E1375" s="5">
        <v>1353</v>
      </c>
      <c r="F1375" s="114">
        <f t="shared" si="165"/>
        <v>472.26699999999994</v>
      </c>
      <c r="G1375" s="7">
        <f t="shared" si="159"/>
        <v>743.98953726004333</v>
      </c>
      <c r="H1375" s="90">
        <f t="shared" si="161"/>
        <v>200.54446273995663</v>
      </c>
      <c r="I1375" s="41">
        <f t="shared" si="162"/>
        <v>543.44507452008668</v>
      </c>
      <c r="J1375" s="42">
        <f t="shared" si="163"/>
        <v>271.72253726004334</v>
      </c>
      <c r="K1375" s="89">
        <f t="shared" si="164"/>
        <v>271.72253726004334</v>
      </c>
      <c r="L1375" s="123">
        <f t="shared" si="160"/>
        <v>472.26699999999994</v>
      </c>
    </row>
    <row r="1376" spans="5:12" x14ac:dyDescent="0.25">
      <c r="E1376" s="5">
        <v>1354</v>
      </c>
      <c r="F1376" s="114">
        <f t="shared" si="165"/>
        <v>472.26699999999994</v>
      </c>
      <c r="G1376" s="7">
        <f t="shared" si="159"/>
        <v>743.98953726004333</v>
      </c>
      <c r="H1376" s="90">
        <f t="shared" si="161"/>
        <v>200.54446273995663</v>
      </c>
      <c r="I1376" s="41">
        <f t="shared" si="162"/>
        <v>543.44507452008668</v>
      </c>
      <c r="J1376" s="42">
        <f t="shared" si="163"/>
        <v>271.72253726004334</v>
      </c>
      <c r="K1376" s="89">
        <f t="shared" si="164"/>
        <v>271.72253726004334</v>
      </c>
      <c r="L1376" s="123">
        <f t="shared" si="160"/>
        <v>472.26699999999994</v>
      </c>
    </row>
    <row r="1377" spans="5:12" x14ac:dyDescent="0.25">
      <c r="E1377" s="5">
        <v>1355</v>
      </c>
      <c r="F1377" s="114">
        <f t="shared" si="165"/>
        <v>472.26699999999994</v>
      </c>
      <c r="G1377" s="7">
        <f t="shared" si="159"/>
        <v>743.98953726004333</v>
      </c>
      <c r="H1377" s="90">
        <f t="shared" si="161"/>
        <v>200.54446273995663</v>
      </c>
      <c r="I1377" s="41">
        <f t="shared" si="162"/>
        <v>543.44507452008668</v>
      </c>
      <c r="J1377" s="42">
        <f t="shared" si="163"/>
        <v>271.72253726004334</v>
      </c>
      <c r="K1377" s="89">
        <f t="shared" si="164"/>
        <v>271.72253726004334</v>
      </c>
      <c r="L1377" s="123">
        <f t="shared" si="160"/>
        <v>472.26699999999994</v>
      </c>
    </row>
    <row r="1378" spans="5:12" x14ac:dyDescent="0.25">
      <c r="E1378" s="5">
        <v>1356</v>
      </c>
      <c r="F1378" s="114">
        <f t="shared" si="165"/>
        <v>472.26699999999994</v>
      </c>
      <c r="G1378" s="7">
        <f t="shared" si="159"/>
        <v>743.98953726004333</v>
      </c>
      <c r="H1378" s="90">
        <f t="shared" si="161"/>
        <v>200.54446273995663</v>
      </c>
      <c r="I1378" s="41">
        <f t="shared" si="162"/>
        <v>543.44507452008668</v>
      </c>
      <c r="J1378" s="42">
        <f t="shared" si="163"/>
        <v>271.72253726004334</v>
      </c>
      <c r="K1378" s="89">
        <f t="shared" si="164"/>
        <v>271.72253726004334</v>
      </c>
      <c r="L1378" s="123">
        <f t="shared" si="160"/>
        <v>472.26699999999994</v>
      </c>
    </row>
    <row r="1379" spans="5:12" x14ac:dyDescent="0.25">
      <c r="E1379" s="5">
        <v>1357</v>
      </c>
      <c r="F1379" s="114">
        <f t="shared" si="165"/>
        <v>472.26699999999994</v>
      </c>
      <c r="G1379" s="7">
        <f t="shared" si="159"/>
        <v>743.98953726004333</v>
      </c>
      <c r="H1379" s="90">
        <f t="shared" si="161"/>
        <v>200.54446273995663</v>
      </c>
      <c r="I1379" s="41">
        <f t="shared" si="162"/>
        <v>543.44507452008668</v>
      </c>
      <c r="J1379" s="42">
        <f t="shared" si="163"/>
        <v>271.72253726004334</v>
      </c>
      <c r="K1379" s="89">
        <f t="shared" si="164"/>
        <v>271.72253726004334</v>
      </c>
      <c r="L1379" s="123">
        <f t="shared" si="160"/>
        <v>472.26699999999994</v>
      </c>
    </row>
    <row r="1380" spans="5:12" x14ac:dyDescent="0.25">
      <c r="E1380" s="5">
        <v>1358</v>
      </c>
      <c r="F1380" s="114">
        <f t="shared" si="165"/>
        <v>472.26699999999994</v>
      </c>
      <c r="G1380" s="7">
        <f t="shared" si="159"/>
        <v>743.98953726004333</v>
      </c>
      <c r="H1380" s="90">
        <f t="shared" si="161"/>
        <v>200.54446273995663</v>
      </c>
      <c r="I1380" s="41">
        <f t="shared" si="162"/>
        <v>543.44507452008668</v>
      </c>
      <c r="J1380" s="42">
        <f t="shared" si="163"/>
        <v>271.72253726004334</v>
      </c>
      <c r="K1380" s="89">
        <f t="shared" si="164"/>
        <v>271.72253726004334</v>
      </c>
      <c r="L1380" s="123">
        <f t="shared" si="160"/>
        <v>472.26699999999994</v>
      </c>
    </row>
    <row r="1381" spans="5:12" x14ac:dyDescent="0.25">
      <c r="E1381" s="5">
        <v>1359</v>
      </c>
      <c r="F1381" s="114">
        <f t="shared" si="165"/>
        <v>472.26699999999994</v>
      </c>
      <c r="G1381" s="7">
        <f t="shared" si="159"/>
        <v>743.98953726004333</v>
      </c>
      <c r="H1381" s="90">
        <f t="shared" si="161"/>
        <v>200.54446273995663</v>
      </c>
      <c r="I1381" s="41">
        <f t="shared" si="162"/>
        <v>543.44507452008668</v>
      </c>
      <c r="J1381" s="42">
        <f t="shared" si="163"/>
        <v>271.72253726004334</v>
      </c>
      <c r="K1381" s="89">
        <f t="shared" si="164"/>
        <v>271.72253726004334</v>
      </c>
      <c r="L1381" s="123">
        <f t="shared" si="160"/>
        <v>472.26699999999994</v>
      </c>
    </row>
    <row r="1382" spans="5:12" x14ac:dyDescent="0.25">
      <c r="E1382" s="5">
        <v>1360</v>
      </c>
      <c r="F1382" s="114">
        <f t="shared" si="165"/>
        <v>472.26699999999994</v>
      </c>
      <c r="G1382" s="7">
        <f t="shared" si="159"/>
        <v>743.98953726004333</v>
      </c>
      <c r="H1382" s="90">
        <f t="shared" si="161"/>
        <v>200.54446273995663</v>
      </c>
      <c r="I1382" s="41">
        <f t="shared" si="162"/>
        <v>543.44507452008668</v>
      </c>
      <c r="J1382" s="42">
        <f t="shared" si="163"/>
        <v>271.72253726004334</v>
      </c>
      <c r="K1382" s="89">
        <f t="shared" si="164"/>
        <v>271.72253726004334</v>
      </c>
      <c r="L1382" s="123">
        <f t="shared" si="160"/>
        <v>472.26699999999994</v>
      </c>
    </row>
    <row r="1383" spans="5:12" x14ac:dyDescent="0.25">
      <c r="E1383" s="5">
        <v>1361</v>
      </c>
      <c r="F1383" s="114">
        <f t="shared" si="165"/>
        <v>472.26699999999994</v>
      </c>
      <c r="G1383" s="7">
        <f t="shared" si="159"/>
        <v>743.98953726004333</v>
      </c>
      <c r="H1383" s="90">
        <f t="shared" si="161"/>
        <v>200.54446273995663</v>
      </c>
      <c r="I1383" s="41">
        <f t="shared" si="162"/>
        <v>543.44507452008668</v>
      </c>
      <c r="J1383" s="42">
        <f t="shared" si="163"/>
        <v>271.72253726004334</v>
      </c>
      <c r="K1383" s="89">
        <f t="shared" si="164"/>
        <v>271.72253726004334</v>
      </c>
      <c r="L1383" s="123">
        <f t="shared" si="160"/>
        <v>472.26699999999994</v>
      </c>
    </row>
    <row r="1384" spans="5:12" x14ac:dyDescent="0.25">
      <c r="E1384" s="5">
        <v>1362</v>
      </c>
      <c r="F1384" s="114">
        <f t="shared" si="165"/>
        <v>472.26699999999994</v>
      </c>
      <c r="G1384" s="7">
        <f t="shared" si="159"/>
        <v>743.98953726004333</v>
      </c>
      <c r="H1384" s="90">
        <f t="shared" si="161"/>
        <v>200.54446273995663</v>
      </c>
      <c r="I1384" s="41">
        <f t="shared" si="162"/>
        <v>543.44507452008668</v>
      </c>
      <c r="J1384" s="42">
        <f t="shared" si="163"/>
        <v>271.72253726004334</v>
      </c>
      <c r="K1384" s="89">
        <f t="shared" si="164"/>
        <v>271.72253726004334</v>
      </c>
      <c r="L1384" s="123">
        <f t="shared" si="160"/>
        <v>472.26699999999994</v>
      </c>
    </row>
    <row r="1385" spans="5:12" x14ac:dyDescent="0.25">
      <c r="E1385" s="5">
        <v>1363</v>
      </c>
      <c r="F1385" s="114">
        <f t="shared" si="165"/>
        <v>472.26699999999994</v>
      </c>
      <c r="G1385" s="7">
        <f t="shared" si="159"/>
        <v>743.98953726004333</v>
      </c>
      <c r="H1385" s="90">
        <f t="shared" si="161"/>
        <v>200.54446273995663</v>
      </c>
      <c r="I1385" s="41">
        <f t="shared" si="162"/>
        <v>543.44507452008668</v>
      </c>
      <c r="J1385" s="42">
        <f t="shared" si="163"/>
        <v>271.72253726004334</v>
      </c>
      <c r="K1385" s="89">
        <f t="shared" si="164"/>
        <v>271.72253726004334</v>
      </c>
      <c r="L1385" s="123">
        <f t="shared" si="160"/>
        <v>472.26699999999994</v>
      </c>
    </row>
    <row r="1386" spans="5:12" x14ac:dyDescent="0.25">
      <c r="E1386" s="5">
        <v>1364</v>
      </c>
      <c r="F1386" s="114">
        <f t="shared" si="165"/>
        <v>472.26699999999994</v>
      </c>
      <c r="G1386" s="7">
        <f t="shared" si="159"/>
        <v>743.98953726004333</v>
      </c>
      <c r="H1386" s="90">
        <f t="shared" si="161"/>
        <v>200.54446273995663</v>
      </c>
      <c r="I1386" s="41">
        <f t="shared" si="162"/>
        <v>543.44507452008668</v>
      </c>
      <c r="J1386" s="42">
        <f t="shared" si="163"/>
        <v>271.72253726004334</v>
      </c>
      <c r="K1386" s="89">
        <f t="shared" si="164"/>
        <v>271.72253726004334</v>
      </c>
      <c r="L1386" s="123">
        <f t="shared" si="160"/>
        <v>472.26699999999994</v>
      </c>
    </row>
    <row r="1387" spans="5:12" x14ac:dyDescent="0.25">
      <c r="E1387" s="5">
        <v>1365</v>
      </c>
      <c r="F1387" s="114">
        <f t="shared" si="165"/>
        <v>472.26699999999994</v>
      </c>
      <c r="G1387" s="7">
        <f t="shared" si="159"/>
        <v>743.98953726004333</v>
      </c>
      <c r="H1387" s="90">
        <f t="shared" si="161"/>
        <v>200.54446273995663</v>
      </c>
      <c r="I1387" s="41">
        <f t="shared" si="162"/>
        <v>543.44507452008668</v>
      </c>
      <c r="J1387" s="42">
        <f t="shared" si="163"/>
        <v>271.72253726004334</v>
      </c>
      <c r="K1387" s="89">
        <f t="shared" si="164"/>
        <v>271.72253726004334</v>
      </c>
      <c r="L1387" s="123">
        <f t="shared" si="160"/>
        <v>472.26699999999994</v>
      </c>
    </row>
    <row r="1388" spans="5:12" x14ac:dyDescent="0.25">
      <c r="E1388" s="5">
        <v>1366</v>
      </c>
      <c r="F1388" s="114">
        <f t="shared" si="165"/>
        <v>472.26699999999994</v>
      </c>
      <c r="G1388" s="7">
        <f t="shared" si="159"/>
        <v>743.98953726004333</v>
      </c>
      <c r="H1388" s="90">
        <f t="shared" si="161"/>
        <v>200.54446273995663</v>
      </c>
      <c r="I1388" s="41">
        <f t="shared" si="162"/>
        <v>543.44507452008668</v>
      </c>
      <c r="J1388" s="42">
        <f t="shared" si="163"/>
        <v>271.72253726004334</v>
      </c>
      <c r="K1388" s="89">
        <f t="shared" si="164"/>
        <v>271.72253726004334</v>
      </c>
      <c r="L1388" s="123">
        <f t="shared" si="160"/>
        <v>472.26699999999994</v>
      </c>
    </row>
    <row r="1389" spans="5:12" x14ac:dyDescent="0.25">
      <c r="E1389" s="5">
        <v>1367</v>
      </c>
      <c r="F1389" s="114">
        <f t="shared" si="165"/>
        <v>472.26699999999994</v>
      </c>
      <c r="G1389" s="7">
        <f t="shared" si="159"/>
        <v>743.98953726004333</v>
      </c>
      <c r="H1389" s="90">
        <f t="shared" si="161"/>
        <v>200.54446273995663</v>
      </c>
      <c r="I1389" s="41">
        <f t="shared" si="162"/>
        <v>543.44507452008668</v>
      </c>
      <c r="J1389" s="42">
        <f t="shared" si="163"/>
        <v>271.72253726004334</v>
      </c>
      <c r="K1389" s="89">
        <f t="shared" si="164"/>
        <v>271.72253726004334</v>
      </c>
      <c r="L1389" s="123">
        <f t="shared" si="160"/>
        <v>472.26699999999994</v>
      </c>
    </row>
    <row r="1390" spans="5:12" x14ac:dyDescent="0.25">
      <c r="E1390" s="5">
        <v>1368</v>
      </c>
      <c r="F1390" s="114">
        <f t="shared" si="165"/>
        <v>472.26699999999994</v>
      </c>
      <c r="G1390" s="7">
        <f t="shared" si="159"/>
        <v>743.98953726004333</v>
      </c>
      <c r="H1390" s="90">
        <f t="shared" si="161"/>
        <v>200.54446273995663</v>
      </c>
      <c r="I1390" s="41">
        <f t="shared" si="162"/>
        <v>543.44507452008668</v>
      </c>
      <c r="J1390" s="42">
        <f t="shared" si="163"/>
        <v>271.72253726004334</v>
      </c>
      <c r="K1390" s="89">
        <f t="shared" si="164"/>
        <v>271.72253726004334</v>
      </c>
      <c r="L1390" s="123">
        <f t="shared" si="160"/>
        <v>472.26699999999994</v>
      </c>
    </row>
    <row r="1391" spans="5:12" x14ac:dyDescent="0.25">
      <c r="E1391" s="5">
        <v>1369</v>
      </c>
      <c r="F1391" s="114">
        <f t="shared" si="165"/>
        <v>472.26699999999994</v>
      </c>
      <c r="G1391" s="7">
        <f t="shared" si="159"/>
        <v>743.98953726004333</v>
      </c>
      <c r="H1391" s="90">
        <f t="shared" si="161"/>
        <v>200.54446273995663</v>
      </c>
      <c r="I1391" s="41">
        <f t="shared" si="162"/>
        <v>543.44507452008668</v>
      </c>
      <c r="J1391" s="42">
        <f t="shared" si="163"/>
        <v>271.72253726004334</v>
      </c>
      <c r="K1391" s="89">
        <f t="shared" si="164"/>
        <v>271.72253726004334</v>
      </c>
      <c r="L1391" s="123">
        <f t="shared" si="160"/>
        <v>472.26699999999994</v>
      </c>
    </row>
    <row r="1392" spans="5:12" x14ac:dyDescent="0.25">
      <c r="E1392" s="5">
        <v>1370</v>
      </c>
      <c r="F1392" s="114">
        <f t="shared" si="165"/>
        <v>472.26699999999994</v>
      </c>
      <c r="G1392" s="7">
        <f t="shared" si="159"/>
        <v>743.98953726004333</v>
      </c>
      <c r="H1392" s="90">
        <f t="shared" si="161"/>
        <v>200.54446273995663</v>
      </c>
      <c r="I1392" s="41">
        <f t="shared" si="162"/>
        <v>543.44507452008668</v>
      </c>
      <c r="J1392" s="42">
        <f t="shared" si="163"/>
        <v>271.72253726004334</v>
      </c>
      <c r="K1392" s="89">
        <f t="shared" si="164"/>
        <v>271.72253726004334</v>
      </c>
      <c r="L1392" s="123">
        <f t="shared" si="160"/>
        <v>472.26699999999994</v>
      </c>
    </row>
    <row r="1393" spans="5:12" x14ac:dyDescent="0.25">
      <c r="E1393" s="5">
        <v>1371</v>
      </c>
      <c r="F1393" s="114">
        <f t="shared" si="165"/>
        <v>472.26699999999994</v>
      </c>
      <c r="G1393" s="7">
        <f t="shared" si="159"/>
        <v>743.98953726004333</v>
      </c>
      <c r="H1393" s="90">
        <f t="shared" si="161"/>
        <v>200.54446273995663</v>
      </c>
      <c r="I1393" s="41">
        <f t="shared" si="162"/>
        <v>543.44507452008668</v>
      </c>
      <c r="J1393" s="42">
        <f t="shared" si="163"/>
        <v>271.72253726004334</v>
      </c>
      <c r="K1393" s="89">
        <f t="shared" si="164"/>
        <v>271.72253726004334</v>
      </c>
      <c r="L1393" s="123">
        <f t="shared" si="160"/>
        <v>472.26699999999994</v>
      </c>
    </row>
    <row r="1394" spans="5:12" x14ac:dyDescent="0.25">
      <c r="E1394" s="5">
        <v>1372</v>
      </c>
      <c r="F1394" s="114">
        <f t="shared" si="165"/>
        <v>472.26699999999994</v>
      </c>
      <c r="G1394" s="7">
        <f t="shared" si="159"/>
        <v>743.98953726004333</v>
      </c>
      <c r="H1394" s="90">
        <f t="shared" si="161"/>
        <v>200.54446273995663</v>
      </c>
      <c r="I1394" s="41">
        <f t="shared" si="162"/>
        <v>543.44507452008668</v>
      </c>
      <c r="J1394" s="42">
        <f t="shared" si="163"/>
        <v>271.72253726004334</v>
      </c>
      <c r="K1394" s="89">
        <f t="shared" si="164"/>
        <v>271.72253726004334</v>
      </c>
      <c r="L1394" s="123">
        <f t="shared" si="160"/>
        <v>472.26699999999994</v>
      </c>
    </row>
    <row r="1395" spans="5:12" x14ac:dyDescent="0.25">
      <c r="E1395" s="5">
        <v>1373</v>
      </c>
      <c r="F1395" s="114">
        <f t="shared" si="165"/>
        <v>472.26699999999994</v>
      </c>
      <c r="G1395" s="7">
        <f t="shared" si="159"/>
        <v>743.98953726004333</v>
      </c>
      <c r="H1395" s="90">
        <f t="shared" si="161"/>
        <v>200.54446273995663</v>
      </c>
      <c r="I1395" s="41">
        <f t="shared" si="162"/>
        <v>543.44507452008668</v>
      </c>
      <c r="J1395" s="42">
        <f t="shared" si="163"/>
        <v>271.72253726004334</v>
      </c>
      <c r="K1395" s="89">
        <f t="shared" si="164"/>
        <v>271.72253726004334</v>
      </c>
      <c r="L1395" s="123">
        <f t="shared" si="160"/>
        <v>472.26699999999994</v>
      </c>
    </row>
    <row r="1396" spans="5:12" x14ac:dyDescent="0.25">
      <c r="E1396" s="5">
        <v>1374</v>
      </c>
      <c r="F1396" s="114">
        <f t="shared" si="165"/>
        <v>472.26699999999994</v>
      </c>
      <c r="G1396" s="7">
        <f t="shared" si="159"/>
        <v>743.98953726004333</v>
      </c>
      <c r="H1396" s="90">
        <f t="shared" si="161"/>
        <v>200.54446273995663</v>
      </c>
      <c r="I1396" s="41">
        <f t="shared" si="162"/>
        <v>543.44507452008668</v>
      </c>
      <c r="J1396" s="42">
        <f t="shared" si="163"/>
        <v>271.72253726004334</v>
      </c>
      <c r="K1396" s="89">
        <f t="shared" si="164"/>
        <v>271.72253726004334</v>
      </c>
      <c r="L1396" s="123">
        <f t="shared" si="160"/>
        <v>472.26699999999994</v>
      </c>
    </row>
    <row r="1397" spans="5:12" x14ac:dyDescent="0.25">
      <c r="E1397" s="5">
        <v>1375</v>
      </c>
      <c r="F1397" s="114">
        <f t="shared" si="165"/>
        <v>472.26699999999994</v>
      </c>
      <c r="G1397" s="7">
        <f t="shared" si="159"/>
        <v>743.98953726004333</v>
      </c>
      <c r="H1397" s="90">
        <f t="shared" si="161"/>
        <v>200.54446273995663</v>
      </c>
      <c r="I1397" s="41">
        <f t="shared" si="162"/>
        <v>543.44507452008668</v>
      </c>
      <c r="J1397" s="42">
        <f t="shared" si="163"/>
        <v>271.72253726004334</v>
      </c>
      <c r="K1397" s="89">
        <f t="shared" si="164"/>
        <v>271.72253726004334</v>
      </c>
      <c r="L1397" s="123">
        <f t="shared" si="160"/>
        <v>472.26699999999994</v>
      </c>
    </row>
    <row r="1398" spans="5:12" x14ac:dyDescent="0.25">
      <c r="E1398" s="5">
        <v>1376</v>
      </c>
      <c r="F1398" s="114">
        <f t="shared" si="165"/>
        <v>472.26699999999994</v>
      </c>
      <c r="G1398" s="7">
        <f t="shared" si="159"/>
        <v>743.98953726004333</v>
      </c>
      <c r="H1398" s="90">
        <f t="shared" si="161"/>
        <v>200.54446273995663</v>
      </c>
      <c r="I1398" s="41">
        <f t="shared" si="162"/>
        <v>543.44507452008668</v>
      </c>
      <c r="J1398" s="42">
        <f t="shared" si="163"/>
        <v>271.72253726004334</v>
      </c>
      <c r="K1398" s="89">
        <f t="shared" si="164"/>
        <v>271.72253726004334</v>
      </c>
      <c r="L1398" s="123">
        <f t="shared" si="160"/>
        <v>472.26699999999994</v>
      </c>
    </row>
    <row r="1399" spans="5:12" x14ac:dyDescent="0.25">
      <c r="E1399" s="5">
        <v>1377</v>
      </c>
      <c r="F1399" s="114">
        <f t="shared" si="165"/>
        <v>472.26699999999994</v>
      </c>
      <c r="G1399" s="7">
        <f t="shared" si="159"/>
        <v>743.98953726004333</v>
      </c>
      <c r="H1399" s="90">
        <f t="shared" si="161"/>
        <v>200.54446273995663</v>
      </c>
      <c r="I1399" s="41">
        <f t="shared" si="162"/>
        <v>543.44507452008668</v>
      </c>
      <c r="J1399" s="42">
        <f t="shared" si="163"/>
        <v>271.72253726004334</v>
      </c>
      <c r="K1399" s="89">
        <f t="shared" si="164"/>
        <v>271.72253726004334</v>
      </c>
      <c r="L1399" s="123">
        <f t="shared" si="160"/>
        <v>472.26699999999994</v>
      </c>
    </row>
    <row r="1400" spans="5:12" x14ac:dyDescent="0.25">
      <c r="E1400" s="5">
        <v>1378</v>
      </c>
      <c r="F1400" s="114">
        <f t="shared" si="165"/>
        <v>472.26699999999994</v>
      </c>
      <c r="G1400" s="7">
        <f t="shared" si="159"/>
        <v>743.98953726004333</v>
      </c>
      <c r="H1400" s="90">
        <f t="shared" si="161"/>
        <v>200.54446273995663</v>
      </c>
      <c r="I1400" s="41">
        <f t="shared" si="162"/>
        <v>543.44507452008668</v>
      </c>
      <c r="J1400" s="42">
        <f t="shared" si="163"/>
        <v>271.72253726004334</v>
      </c>
      <c r="K1400" s="89">
        <f t="shared" si="164"/>
        <v>271.72253726004334</v>
      </c>
      <c r="L1400" s="123">
        <f t="shared" si="160"/>
        <v>472.26699999999994</v>
      </c>
    </row>
    <row r="1401" spans="5:12" x14ac:dyDescent="0.25">
      <c r="E1401" s="5">
        <v>1379</v>
      </c>
      <c r="F1401" s="114">
        <f t="shared" si="165"/>
        <v>472.26699999999994</v>
      </c>
      <c r="G1401" s="7">
        <f t="shared" si="159"/>
        <v>743.98953726004333</v>
      </c>
      <c r="H1401" s="90">
        <f t="shared" si="161"/>
        <v>200.54446273995663</v>
      </c>
      <c r="I1401" s="41">
        <f t="shared" si="162"/>
        <v>543.44507452008668</v>
      </c>
      <c r="J1401" s="42">
        <f t="shared" si="163"/>
        <v>271.72253726004334</v>
      </c>
      <c r="K1401" s="89">
        <f t="shared" si="164"/>
        <v>271.72253726004334</v>
      </c>
      <c r="L1401" s="123">
        <f t="shared" si="160"/>
        <v>472.26699999999994</v>
      </c>
    </row>
    <row r="1402" spans="5:12" x14ac:dyDescent="0.25">
      <c r="E1402" s="5">
        <v>1380</v>
      </c>
      <c r="F1402" s="114">
        <f t="shared" si="165"/>
        <v>472.26699999999994</v>
      </c>
      <c r="G1402" s="7">
        <f t="shared" si="159"/>
        <v>743.98953726004333</v>
      </c>
      <c r="H1402" s="90">
        <f t="shared" si="161"/>
        <v>200.54446273995663</v>
      </c>
      <c r="I1402" s="41">
        <f t="shared" si="162"/>
        <v>543.44507452008668</v>
      </c>
      <c r="J1402" s="42">
        <f t="shared" si="163"/>
        <v>271.72253726004334</v>
      </c>
      <c r="K1402" s="89">
        <f t="shared" si="164"/>
        <v>271.72253726004334</v>
      </c>
      <c r="L1402" s="123">
        <f t="shared" si="160"/>
        <v>472.26699999999994</v>
      </c>
    </row>
    <row r="1403" spans="5:12" x14ac:dyDescent="0.25">
      <c r="E1403" s="5">
        <v>1381</v>
      </c>
      <c r="F1403" s="114">
        <f t="shared" si="165"/>
        <v>472.26699999999994</v>
      </c>
      <c r="G1403" s="7">
        <f t="shared" si="159"/>
        <v>743.98953726004333</v>
      </c>
      <c r="H1403" s="90">
        <f t="shared" si="161"/>
        <v>200.54446273995663</v>
      </c>
      <c r="I1403" s="41">
        <f t="shared" si="162"/>
        <v>543.44507452008668</v>
      </c>
      <c r="J1403" s="42">
        <f t="shared" si="163"/>
        <v>271.72253726004334</v>
      </c>
      <c r="K1403" s="89">
        <f t="shared" si="164"/>
        <v>271.72253726004334</v>
      </c>
      <c r="L1403" s="123">
        <f t="shared" si="160"/>
        <v>472.26699999999994</v>
      </c>
    </row>
    <row r="1404" spans="5:12" x14ac:dyDescent="0.25">
      <c r="E1404" s="5">
        <v>1382</v>
      </c>
      <c r="F1404" s="114">
        <f t="shared" si="165"/>
        <v>472.26699999999994</v>
      </c>
      <c r="G1404" s="7">
        <f t="shared" si="159"/>
        <v>743.98953726004333</v>
      </c>
      <c r="H1404" s="90">
        <f t="shared" si="161"/>
        <v>200.54446273995663</v>
      </c>
      <c r="I1404" s="41">
        <f t="shared" si="162"/>
        <v>543.44507452008668</v>
      </c>
      <c r="J1404" s="42">
        <f t="shared" si="163"/>
        <v>271.72253726004334</v>
      </c>
      <c r="K1404" s="89">
        <f t="shared" si="164"/>
        <v>271.72253726004334</v>
      </c>
      <c r="L1404" s="123">
        <f t="shared" si="160"/>
        <v>472.26699999999994</v>
      </c>
    </row>
    <row r="1405" spans="5:12" x14ac:dyDescent="0.25">
      <c r="E1405" s="5">
        <v>1383</v>
      </c>
      <c r="F1405" s="114">
        <f t="shared" si="165"/>
        <v>472.26699999999994</v>
      </c>
      <c r="G1405" s="7">
        <f t="shared" si="159"/>
        <v>743.98953726004333</v>
      </c>
      <c r="H1405" s="90">
        <f t="shared" si="161"/>
        <v>200.54446273995663</v>
      </c>
      <c r="I1405" s="41">
        <f t="shared" si="162"/>
        <v>543.44507452008668</v>
      </c>
      <c r="J1405" s="42">
        <f t="shared" si="163"/>
        <v>271.72253726004334</v>
      </c>
      <c r="K1405" s="89">
        <f t="shared" si="164"/>
        <v>271.72253726004334</v>
      </c>
      <c r="L1405" s="123">
        <f t="shared" si="160"/>
        <v>472.26699999999994</v>
      </c>
    </row>
    <row r="1406" spans="5:12" x14ac:dyDescent="0.25">
      <c r="E1406" s="5">
        <v>1384</v>
      </c>
      <c r="F1406" s="114">
        <f t="shared" si="165"/>
        <v>472.26699999999994</v>
      </c>
      <c r="G1406" s="7">
        <f t="shared" si="159"/>
        <v>743.98953726004333</v>
      </c>
      <c r="H1406" s="90">
        <f t="shared" si="161"/>
        <v>200.54446273995663</v>
      </c>
      <c r="I1406" s="41">
        <f t="shared" si="162"/>
        <v>543.44507452008668</v>
      </c>
      <c r="J1406" s="42">
        <f t="shared" si="163"/>
        <v>271.72253726004334</v>
      </c>
      <c r="K1406" s="89">
        <f t="shared" si="164"/>
        <v>271.72253726004334</v>
      </c>
      <c r="L1406" s="123">
        <f t="shared" si="160"/>
        <v>472.26699999999994</v>
      </c>
    </row>
    <row r="1407" spans="5:12" x14ac:dyDescent="0.25">
      <c r="E1407" s="5">
        <v>1385</v>
      </c>
      <c r="F1407" s="114">
        <f t="shared" si="165"/>
        <v>472.26699999999994</v>
      </c>
      <c r="G1407" s="7">
        <f t="shared" ref="G1407:G1470" si="166">F1407+K1406</f>
        <v>743.98953726004333</v>
      </c>
      <c r="H1407" s="90">
        <f t="shared" si="161"/>
        <v>200.54446273995663</v>
      </c>
      <c r="I1407" s="41">
        <f t="shared" si="162"/>
        <v>543.44507452008668</v>
      </c>
      <c r="J1407" s="42">
        <f t="shared" si="163"/>
        <v>271.72253726004334</v>
      </c>
      <c r="K1407" s="89">
        <f t="shared" si="164"/>
        <v>271.72253726004334</v>
      </c>
      <c r="L1407" s="123">
        <f t="shared" ref="L1407:L1470" si="167">H1407+J1407</f>
        <v>472.26699999999994</v>
      </c>
    </row>
    <row r="1408" spans="5:12" x14ac:dyDescent="0.25">
      <c r="E1408" s="5">
        <v>1386</v>
      </c>
      <c r="F1408" s="114">
        <f t="shared" si="165"/>
        <v>472.26699999999994</v>
      </c>
      <c r="G1408" s="7">
        <f t="shared" si="166"/>
        <v>743.98953726004333</v>
      </c>
      <c r="H1408" s="90">
        <f t="shared" si="161"/>
        <v>200.54446273995663</v>
      </c>
      <c r="I1408" s="41">
        <f t="shared" si="162"/>
        <v>543.44507452008668</v>
      </c>
      <c r="J1408" s="42">
        <f t="shared" si="163"/>
        <v>271.72253726004334</v>
      </c>
      <c r="K1408" s="89">
        <f t="shared" si="164"/>
        <v>271.72253726004334</v>
      </c>
      <c r="L1408" s="123">
        <f t="shared" si="167"/>
        <v>472.26699999999994</v>
      </c>
    </row>
    <row r="1409" spans="5:12" x14ac:dyDescent="0.25">
      <c r="E1409" s="5">
        <v>1387</v>
      </c>
      <c r="F1409" s="114">
        <f t="shared" si="165"/>
        <v>472.26699999999994</v>
      </c>
      <c r="G1409" s="7">
        <f t="shared" si="166"/>
        <v>743.98953726004333</v>
      </c>
      <c r="H1409" s="90">
        <f t="shared" si="161"/>
        <v>200.54446273995663</v>
      </c>
      <c r="I1409" s="41">
        <f t="shared" si="162"/>
        <v>543.44507452008668</v>
      </c>
      <c r="J1409" s="42">
        <f t="shared" si="163"/>
        <v>271.72253726004334</v>
      </c>
      <c r="K1409" s="89">
        <f t="shared" si="164"/>
        <v>271.72253726004334</v>
      </c>
      <c r="L1409" s="123">
        <f t="shared" si="167"/>
        <v>472.26699999999994</v>
      </c>
    </row>
    <row r="1410" spans="5:12" x14ac:dyDescent="0.25">
      <c r="E1410" s="5">
        <v>1388</v>
      </c>
      <c r="F1410" s="114">
        <f t="shared" si="165"/>
        <v>472.26699999999994</v>
      </c>
      <c r="G1410" s="7">
        <f t="shared" si="166"/>
        <v>743.98953726004333</v>
      </c>
      <c r="H1410" s="90">
        <f t="shared" si="161"/>
        <v>200.54446273995663</v>
      </c>
      <c r="I1410" s="41">
        <f t="shared" si="162"/>
        <v>543.44507452008668</v>
      </c>
      <c r="J1410" s="42">
        <f t="shared" si="163"/>
        <v>271.72253726004334</v>
      </c>
      <c r="K1410" s="89">
        <f t="shared" si="164"/>
        <v>271.72253726004334</v>
      </c>
      <c r="L1410" s="123">
        <f t="shared" si="167"/>
        <v>472.26699999999994</v>
      </c>
    </row>
    <row r="1411" spans="5:12" x14ac:dyDescent="0.25">
      <c r="E1411" s="5">
        <v>1389</v>
      </c>
      <c r="F1411" s="114">
        <f t="shared" si="165"/>
        <v>472.26699999999994</v>
      </c>
      <c r="G1411" s="7">
        <f t="shared" si="166"/>
        <v>743.98953726004333</v>
      </c>
      <c r="H1411" s="90">
        <f t="shared" si="161"/>
        <v>200.54446273995663</v>
      </c>
      <c r="I1411" s="41">
        <f t="shared" si="162"/>
        <v>543.44507452008668</v>
      </c>
      <c r="J1411" s="42">
        <f t="shared" si="163"/>
        <v>271.72253726004334</v>
      </c>
      <c r="K1411" s="89">
        <f t="shared" si="164"/>
        <v>271.72253726004334</v>
      </c>
      <c r="L1411" s="123">
        <f t="shared" si="167"/>
        <v>472.26699999999994</v>
      </c>
    </row>
    <row r="1412" spans="5:12" x14ac:dyDescent="0.25">
      <c r="E1412" s="5">
        <v>1390</v>
      </c>
      <c r="F1412" s="114">
        <f t="shared" si="165"/>
        <v>472.26699999999994</v>
      </c>
      <c r="G1412" s="7">
        <f t="shared" si="166"/>
        <v>743.98953726004333</v>
      </c>
      <c r="H1412" s="90">
        <f t="shared" si="161"/>
        <v>200.54446273995663</v>
      </c>
      <c r="I1412" s="41">
        <f t="shared" si="162"/>
        <v>543.44507452008668</v>
      </c>
      <c r="J1412" s="42">
        <f t="shared" si="163"/>
        <v>271.72253726004334</v>
      </c>
      <c r="K1412" s="89">
        <f t="shared" si="164"/>
        <v>271.72253726004334</v>
      </c>
      <c r="L1412" s="123">
        <f t="shared" si="167"/>
        <v>472.26699999999994</v>
      </c>
    </row>
    <row r="1413" spans="5:12" x14ac:dyDescent="0.25">
      <c r="E1413" s="5">
        <v>1391</v>
      </c>
      <c r="F1413" s="114">
        <f t="shared" si="165"/>
        <v>472.26699999999994</v>
      </c>
      <c r="G1413" s="7">
        <f t="shared" si="166"/>
        <v>743.98953726004333</v>
      </c>
      <c r="H1413" s="90">
        <f t="shared" si="161"/>
        <v>200.54446273995663</v>
      </c>
      <c r="I1413" s="41">
        <f t="shared" si="162"/>
        <v>543.44507452008668</v>
      </c>
      <c r="J1413" s="42">
        <f t="shared" si="163"/>
        <v>271.72253726004334</v>
      </c>
      <c r="K1413" s="89">
        <f t="shared" si="164"/>
        <v>271.72253726004334</v>
      </c>
      <c r="L1413" s="123">
        <f t="shared" si="167"/>
        <v>472.26699999999994</v>
      </c>
    </row>
    <row r="1414" spans="5:12" x14ac:dyDescent="0.25">
      <c r="E1414" s="5">
        <v>1392</v>
      </c>
      <c r="F1414" s="114">
        <f t="shared" si="165"/>
        <v>472.26699999999994</v>
      </c>
      <c r="G1414" s="7">
        <f t="shared" si="166"/>
        <v>743.98953726004333</v>
      </c>
      <c r="H1414" s="90">
        <f t="shared" si="161"/>
        <v>200.54446273995663</v>
      </c>
      <c r="I1414" s="41">
        <f t="shared" si="162"/>
        <v>543.44507452008668</v>
      </c>
      <c r="J1414" s="42">
        <f t="shared" si="163"/>
        <v>271.72253726004334</v>
      </c>
      <c r="K1414" s="89">
        <f t="shared" si="164"/>
        <v>271.72253726004334</v>
      </c>
      <c r="L1414" s="123">
        <f t="shared" si="167"/>
        <v>472.26699999999994</v>
      </c>
    </row>
    <row r="1415" spans="5:12" x14ac:dyDescent="0.25">
      <c r="E1415" s="5">
        <v>1393</v>
      </c>
      <c r="F1415" s="114">
        <f t="shared" si="165"/>
        <v>472.26699999999994</v>
      </c>
      <c r="G1415" s="7">
        <f t="shared" si="166"/>
        <v>743.98953726004333</v>
      </c>
      <c r="H1415" s="90">
        <f t="shared" si="161"/>
        <v>200.54446273995663</v>
      </c>
      <c r="I1415" s="41">
        <f t="shared" si="162"/>
        <v>543.44507452008668</v>
      </c>
      <c r="J1415" s="42">
        <f t="shared" si="163"/>
        <v>271.72253726004334</v>
      </c>
      <c r="K1415" s="89">
        <f t="shared" si="164"/>
        <v>271.72253726004334</v>
      </c>
      <c r="L1415" s="123">
        <f t="shared" si="167"/>
        <v>472.26699999999994</v>
      </c>
    </row>
    <row r="1416" spans="5:12" x14ac:dyDescent="0.25">
      <c r="E1416" s="5">
        <v>1394</v>
      </c>
      <c r="F1416" s="114">
        <f t="shared" si="165"/>
        <v>472.26699999999994</v>
      </c>
      <c r="G1416" s="7">
        <f t="shared" si="166"/>
        <v>743.98953726004333</v>
      </c>
      <c r="H1416" s="90">
        <f t="shared" si="161"/>
        <v>200.54446273995663</v>
      </c>
      <c r="I1416" s="41">
        <f t="shared" si="162"/>
        <v>543.44507452008668</v>
      </c>
      <c r="J1416" s="42">
        <f t="shared" si="163"/>
        <v>271.72253726004334</v>
      </c>
      <c r="K1416" s="89">
        <f t="shared" si="164"/>
        <v>271.72253726004334</v>
      </c>
      <c r="L1416" s="123">
        <f t="shared" si="167"/>
        <v>472.26699999999994</v>
      </c>
    </row>
    <row r="1417" spans="5:12" x14ac:dyDescent="0.25">
      <c r="E1417" s="5">
        <v>1395</v>
      </c>
      <c r="F1417" s="114">
        <f t="shared" si="165"/>
        <v>472.26699999999994</v>
      </c>
      <c r="G1417" s="7">
        <f t="shared" si="166"/>
        <v>743.98953726004333</v>
      </c>
      <c r="H1417" s="90">
        <f t="shared" si="161"/>
        <v>200.54446273995663</v>
      </c>
      <c r="I1417" s="41">
        <f t="shared" si="162"/>
        <v>543.44507452008668</v>
      </c>
      <c r="J1417" s="42">
        <f t="shared" si="163"/>
        <v>271.72253726004334</v>
      </c>
      <c r="K1417" s="89">
        <f t="shared" si="164"/>
        <v>271.72253726004334</v>
      </c>
      <c r="L1417" s="123">
        <f t="shared" si="167"/>
        <v>472.26699999999994</v>
      </c>
    </row>
    <row r="1418" spans="5:12" x14ac:dyDescent="0.25">
      <c r="E1418" s="5">
        <v>1396</v>
      </c>
      <c r="F1418" s="114">
        <f t="shared" si="165"/>
        <v>472.26699999999994</v>
      </c>
      <c r="G1418" s="7">
        <f t="shared" si="166"/>
        <v>743.98953726004333</v>
      </c>
      <c r="H1418" s="90">
        <f t="shared" si="161"/>
        <v>200.54446273995663</v>
      </c>
      <c r="I1418" s="41">
        <f t="shared" si="162"/>
        <v>543.44507452008668</v>
      </c>
      <c r="J1418" s="42">
        <f t="shared" si="163"/>
        <v>271.72253726004334</v>
      </c>
      <c r="K1418" s="89">
        <f t="shared" si="164"/>
        <v>271.72253726004334</v>
      </c>
      <c r="L1418" s="123">
        <f t="shared" si="167"/>
        <v>472.26699999999994</v>
      </c>
    </row>
    <row r="1419" spans="5:12" x14ac:dyDescent="0.25">
      <c r="E1419" s="5">
        <v>1397</v>
      </c>
      <c r="F1419" s="114">
        <f t="shared" si="165"/>
        <v>472.26699999999994</v>
      </c>
      <c r="G1419" s="7">
        <f t="shared" si="166"/>
        <v>743.98953726004333</v>
      </c>
      <c r="H1419" s="90">
        <f t="shared" si="161"/>
        <v>200.54446273995663</v>
      </c>
      <c r="I1419" s="41">
        <f t="shared" si="162"/>
        <v>543.44507452008668</v>
      </c>
      <c r="J1419" s="42">
        <f t="shared" si="163"/>
        <v>271.72253726004334</v>
      </c>
      <c r="K1419" s="89">
        <f t="shared" si="164"/>
        <v>271.72253726004334</v>
      </c>
      <c r="L1419" s="123">
        <f t="shared" si="167"/>
        <v>472.26699999999994</v>
      </c>
    </row>
    <row r="1420" spans="5:12" x14ac:dyDescent="0.25">
      <c r="E1420" s="5">
        <v>1398</v>
      </c>
      <c r="F1420" s="114">
        <f t="shared" si="165"/>
        <v>472.26699999999994</v>
      </c>
      <c r="G1420" s="7">
        <f t="shared" si="166"/>
        <v>743.98953726004333</v>
      </c>
      <c r="H1420" s="90">
        <f t="shared" si="161"/>
        <v>200.54446273995663</v>
      </c>
      <c r="I1420" s="41">
        <f t="shared" si="162"/>
        <v>543.44507452008668</v>
      </c>
      <c r="J1420" s="42">
        <f t="shared" si="163"/>
        <v>271.72253726004334</v>
      </c>
      <c r="K1420" s="89">
        <f t="shared" si="164"/>
        <v>271.72253726004334</v>
      </c>
      <c r="L1420" s="123">
        <f t="shared" si="167"/>
        <v>472.26699999999994</v>
      </c>
    </row>
    <row r="1421" spans="5:12" x14ac:dyDescent="0.25">
      <c r="E1421" s="5">
        <v>1399</v>
      </c>
      <c r="F1421" s="114">
        <f t="shared" si="165"/>
        <v>472.26699999999994</v>
      </c>
      <c r="G1421" s="7">
        <f t="shared" si="166"/>
        <v>743.98953726004333</v>
      </c>
      <c r="H1421" s="90">
        <f t="shared" si="161"/>
        <v>200.54446273995663</v>
      </c>
      <c r="I1421" s="41">
        <f t="shared" si="162"/>
        <v>543.44507452008668</v>
      </c>
      <c r="J1421" s="42">
        <f t="shared" si="163"/>
        <v>271.72253726004334</v>
      </c>
      <c r="K1421" s="89">
        <f t="shared" si="164"/>
        <v>271.72253726004334</v>
      </c>
      <c r="L1421" s="123">
        <f t="shared" si="167"/>
        <v>472.26699999999994</v>
      </c>
    </row>
    <row r="1422" spans="5:12" x14ac:dyDescent="0.25">
      <c r="E1422" s="5">
        <v>1400</v>
      </c>
      <c r="F1422" s="114">
        <f t="shared" si="165"/>
        <v>472.26699999999994</v>
      </c>
      <c r="G1422" s="7">
        <f t="shared" si="166"/>
        <v>743.98953726004333</v>
      </c>
      <c r="H1422" s="90">
        <f t="shared" si="161"/>
        <v>200.54446273995663</v>
      </c>
      <c r="I1422" s="41">
        <f t="shared" si="162"/>
        <v>543.44507452008668</v>
      </c>
      <c r="J1422" s="42">
        <f t="shared" si="163"/>
        <v>271.72253726004334</v>
      </c>
      <c r="K1422" s="89">
        <f t="shared" si="164"/>
        <v>271.72253726004334</v>
      </c>
      <c r="L1422" s="123">
        <f t="shared" si="167"/>
        <v>472.26699999999994</v>
      </c>
    </row>
    <row r="1423" spans="5:12" x14ac:dyDescent="0.25">
      <c r="E1423" s="5">
        <v>1401</v>
      </c>
      <c r="F1423" s="114">
        <f t="shared" si="165"/>
        <v>472.26699999999994</v>
      </c>
      <c r="G1423" s="7">
        <f t="shared" si="166"/>
        <v>743.98953726004333</v>
      </c>
      <c r="H1423" s="90">
        <f t="shared" si="161"/>
        <v>200.54446273995663</v>
      </c>
      <c r="I1423" s="41">
        <f t="shared" si="162"/>
        <v>543.44507452008668</v>
      </c>
      <c r="J1423" s="42">
        <f t="shared" si="163"/>
        <v>271.72253726004334</v>
      </c>
      <c r="K1423" s="89">
        <f t="shared" si="164"/>
        <v>271.72253726004334</v>
      </c>
      <c r="L1423" s="123">
        <f t="shared" si="167"/>
        <v>472.26699999999994</v>
      </c>
    </row>
    <row r="1424" spans="5:12" x14ac:dyDescent="0.25">
      <c r="E1424" s="5">
        <v>1402</v>
      </c>
      <c r="F1424" s="114">
        <f t="shared" si="165"/>
        <v>472.26699999999994</v>
      </c>
      <c r="G1424" s="7">
        <f t="shared" si="166"/>
        <v>743.98953726004333</v>
      </c>
      <c r="H1424" s="90">
        <f t="shared" si="161"/>
        <v>200.54446273995663</v>
      </c>
      <c r="I1424" s="41">
        <f t="shared" si="162"/>
        <v>543.44507452008668</v>
      </c>
      <c r="J1424" s="42">
        <f t="shared" si="163"/>
        <v>271.72253726004334</v>
      </c>
      <c r="K1424" s="89">
        <f t="shared" si="164"/>
        <v>271.72253726004334</v>
      </c>
      <c r="L1424" s="123">
        <f t="shared" si="167"/>
        <v>472.26699999999994</v>
      </c>
    </row>
    <row r="1425" spans="5:12" x14ac:dyDescent="0.25">
      <c r="E1425" s="5">
        <v>1403</v>
      </c>
      <c r="F1425" s="114">
        <f t="shared" si="165"/>
        <v>472.26699999999994</v>
      </c>
      <c r="G1425" s="7">
        <f t="shared" si="166"/>
        <v>743.98953726004333</v>
      </c>
      <c r="H1425" s="90">
        <f t="shared" si="161"/>
        <v>200.54446273995663</v>
      </c>
      <c r="I1425" s="41">
        <f t="shared" si="162"/>
        <v>543.44507452008668</v>
      </c>
      <c r="J1425" s="42">
        <f t="shared" si="163"/>
        <v>271.72253726004334</v>
      </c>
      <c r="K1425" s="89">
        <f t="shared" si="164"/>
        <v>271.72253726004334</v>
      </c>
      <c r="L1425" s="123">
        <f t="shared" si="167"/>
        <v>472.26699999999994</v>
      </c>
    </row>
    <row r="1426" spans="5:12" x14ac:dyDescent="0.25">
      <c r="E1426" s="5">
        <v>1404</v>
      </c>
      <c r="F1426" s="114">
        <f t="shared" si="165"/>
        <v>472.26699999999994</v>
      </c>
      <c r="G1426" s="7">
        <f t="shared" si="166"/>
        <v>743.98953726004333</v>
      </c>
      <c r="H1426" s="90">
        <f t="shared" si="161"/>
        <v>200.54446273995663</v>
      </c>
      <c r="I1426" s="41">
        <f t="shared" si="162"/>
        <v>543.44507452008668</v>
      </c>
      <c r="J1426" s="42">
        <f t="shared" si="163"/>
        <v>271.72253726004334</v>
      </c>
      <c r="K1426" s="89">
        <f t="shared" si="164"/>
        <v>271.72253726004334</v>
      </c>
      <c r="L1426" s="123">
        <f t="shared" si="167"/>
        <v>472.26699999999994</v>
      </c>
    </row>
    <row r="1427" spans="5:12" x14ac:dyDescent="0.25">
      <c r="E1427" s="5">
        <v>1405</v>
      </c>
      <c r="F1427" s="114">
        <f t="shared" si="165"/>
        <v>472.26699999999994</v>
      </c>
      <c r="G1427" s="7">
        <f t="shared" si="166"/>
        <v>743.98953726004333</v>
      </c>
      <c r="H1427" s="90">
        <f t="shared" si="161"/>
        <v>200.54446273995663</v>
      </c>
      <c r="I1427" s="41">
        <f t="shared" si="162"/>
        <v>543.44507452008668</v>
      </c>
      <c r="J1427" s="42">
        <f t="shared" si="163"/>
        <v>271.72253726004334</v>
      </c>
      <c r="K1427" s="89">
        <f t="shared" si="164"/>
        <v>271.72253726004334</v>
      </c>
      <c r="L1427" s="123">
        <f t="shared" si="167"/>
        <v>472.26699999999994</v>
      </c>
    </row>
    <row r="1428" spans="5:12" x14ac:dyDescent="0.25">
      <c r="E1428" s="5">
        <v>1406</v>
      </c>
      <c r="F1428" s="114">
        <f t="shared" si="165"/>
        <v>472.26699999999994</v>
      </c>
      <c r="G1428" s="7">
        <f t="shared" si="166"/>
        <v>743.98953726004333</v>
      </c>
      <c r="H1428" s="90">
        <f t="shared" si="161"/>
        <v>200.54446273995663</v>
      </c>
      <c r="I1428" s="41">
        <f t="shared" si="162"/>
        <v>543.44507452008668</v>
      </c>
      <c r="J1428" s="42">
        <f t="shared" si="163"/>
        <v>271.72253726004334</v>
      </c>
      <c r="K1428" s="89">
        <f t="shared" si="164"/>
        <v>271.72253726004334</v>
      </c>
      <c r="L1428" s="123">
        <f t="shared" si="167"/>
        <v>472.26699999999994</v>
      </c>
    </row>
    <row r="1429" spans="5:12" x14ac:dyDescent="0.25">
      <c r="E1429" s="5">
        <v>1407</v>
      </c>
      <c r="F1429" s="114">
        <f t="shared" si="165"/>
        <v>472.26699999999994</v>
      </c>
      <c r="G1429" s="7">
        <f t="shared" si="166"/>
        <v>743.98953726004333</v>
      </c>
      <c r="H1429" s="90">
        <f t="shared" si="161"/>
        <v>200.54446273995663</v>
      </c>
      <c r="I1429" s="41">
        <f t="shared" si="162"/>
        <v>543.44507452008668</v>
      </c>
      <c r="J1429" s="42">
        <f t="shared" si="163"/>
        <v>271.72253726004334</v>
      </c>
      <c r="K1429" s="89">
        <f t="shared" si="164"/>
        <v>271.72253726004334</v>
      </c>
      <c r="L1429" s="123">
        <f t="shared" si="167"/>
        <v>472.26699999999994</v>
      </c>
    </row>
    <row r="1430" spans="5:12" x14ac:dyDescent="0.25">
      <c r="E1430" s="5">
        <v>1408</v>
      </c>
      <c r="F1430" s="114">
        <f t="shared" si="165"/>
        <v>472.26699999999994</v>
      </c>
      <c r="G1430" s="7">
        <f t="shared" si="166"/>
        <v>743.98953726004333</v>
      </c>
      <c r="H1430" s="90">
        <f t="shared" si="161"/>
        <v>200.54446273995663</v>
      </c>
      <c r="I1430" s="41">
        <f t="shared" si="162"/>
        <v>543.44507452008668</v>
      </c>
      <c r="J1430" s="42">
        <f t="shared" si="163"/>
        <v>271.72253726004334</v>
      </c>
      <c r="K1430" s="89">
        <f t="shared" si="164"/>
        <v>271.72253726004334</v>
      </c>
      <c r="L1430" s="123">
        <f t="shared" si="167"/>
        <v>472.26699999999994</v>
      </c>
    </row>
    <row r="1431" spans="5:12" x14ac:dyDescent="0.25">
      <c r="E1431" s="5">
        <v>1409</v>
      </c>
      <c r="F1431" s="114">
        <f t="shared" si="165"/>
        <v>472.26699999999994</v>
      </c>
      <c r="G1431" s="7">
        <f t="shared" si="166"/>
        <v>743.98953726004333</v>
      </c>
      <c r="H1431" s="90">
        <f t="shared" ref="H1431:H1494" si="168">G1431*$H$2</f>
        <v>200.54446273995663</v>
      </c>
      <c r="I1431" s="41">
        <f t="shared" ref="I1431:I1494" si="169">G1431*$I$2</f>
        <v>543.44507452008668</v>
      </c>
      <c r="J1431" s="42">
        <f t="shared" ref="J1431:J1494" si="170">I1431*$J$2</f>
        <v>271.72253726004334</v>
      </c>
      <c r="K1431" s="89">
        <f t="shared" ref="K1431:K1494" si="171">I1431*$K$2</f>
        <v>271.72253726004334</v>
      </c>
      <c r="L1431" s="123">
        <f t="shared" si="167"/>
        <v>472.26699999999994</v>
      </c>
    </row>
    <row r="1432" spans="5:12" x14ac:dyDescent="0.25">
      <c r="E1432" s="5">
        <v>1410</v>
      </c>
      <c r="F1432" s="114">
        <f t="shared" si="165"/>
        <v>472.26699999999994</v>
      </c>
      <c r="G1432" s="7">
        <f t="shared" si="166"/>
        <v>743.98953726004333</v>
      </c>
      <c r="H1432" s="90">
        <f t="shared" si="168"/>
        <v>200.54446273995663</v>
      </c>
      <c r="I1432" s="41">
        <f t="shared" si="169"/>
        <v>543.44507452008668</v>
      </c>
      <c r="J1432" s="42">
        <f t="shared" si="170"/>
        <v>271.72253726004334</v>
      </c>
      <c r="K1432" s="89">
        <f t="shared" si="171"/>
        <v>271.72253726004334</v>
      </c>
      <c r="L1432" s="123">
        <f t="shared" si="167"/>
        <v>472.26699999999994</v>
      </c>
    </row>
    <row r="1433" spans="5:12" x14ac:dyDescent="0.25">
      <c r="E1433" s="5">
        <v>1411</v>
      </c>
      <c r="F1433" s="114">
        <f t="shared" si="165"/>
        <v>472.26699999999994</v>
      </c>
      <c r="G1433" s="7">
        <f t="shared" si="166"/>
        <v>743.98953726004333</v>
      </c>
      <c r="H1433" s="90">
        <f t="shared" si="168"/>
        <v>200.54446273995663</v>
      </c>
      <c r="I1433" s="41">
        <f t="shared" si="169"/>
        <v>543.44507452008668</v>
      </c>
      <c r="J1433" s="42">
        <f t="shared" si="170"/>
        <v>271.72253726004334</v>
      </c>
      <c r="K1433" s="89">
        <f t="shared" si="171"/>
        <v>271.72253726004334</v>
      </c>
      <c r="L1433" s="123">
        <f t="shared" si="167"/>
        <v>472.26699999999994</v>
      </c>
    </row>
    <row r="1434" spans="5:12" x14ac:dyDescent="0.25">
      <c r="E1434" s="5">
        <v>1412</v>
      </c>
      <c r="F1434" s="114">
        <f t="shared" si="165"/>
        <v>472.26699999999994</v>
      </c>
      <c r="G1434" s="7">
        <f t="shared" si="166"/>
        <v>743.98953726004333</v>
      </c>
      <c r="H1434" s="90">
        <f t="shared" si="168"/>
        <v>200.54446273995663</v>
      </c>
      <c r="I1434" s="41">
        <f t="shared" si="169"/>
        <v>543.44507452008668</v>
      </c>
      <c r="J1434" s="42">
        <f t="shared" si="170"/>
        <v>271.72253726004334</v>
      </c>
      <c r="K1434" s="89">
        <f t="shared" si="171"/>
        <v>271.72253726004334</v>
      </c>
      <c r="L1434" s="123">
        <f t="shared" si="167"/>
        <v>472.26699999999994</v>
      </c>
    </row>
    <row r="1435" spans="5:12" x14ac:dyDescent="0.25">
      <c r="E1435" s="5">
        <v>1413</v>
      </c>
      <c r="F1435" s="114">
        <f t="shared" ref="F1435:F1498" si="172">F$3</f>
        <v>472.26699999999994</v>
      </c>
      <c r="G1435" s="7">
        <f t="shared" si="166"/>
        <v>743.98953726004333</v>
      </c>
      <c r="H1435" s="90">
        <f t="shared" si="168"/>
        <v>200.54446273995663</v>
      </c>
      <c r="I1435" s="41">
        <f t="shared" si="169"/>
        <v>543.44507452008668</v>
      </c>
      <c r="J1435" s="42">
        <f t="shared" si="170"/>
        <v>271.72253726004334</v>
      </c>
      <c r="K1435" s="89">
        <f t="shared" si="171"/>
        <v>271.72253726004334</v>
      </c>
      <c r="L1435" s="123">
        <f t="shared" si="167"/>
        <v>472.26699999999994</v>
      </c>
    </row>
    <row r="1436" spans="5:12" x14ac:dyDescent="0.25">
      <c r="E1436" s="5">
        <v>1414</v>
      </c>
      <c r="F1436" s="114">
        <f t="shared" si="172"/>
        <v>472.26699999999994</v>
      </c>
      <c r="G1436" s="7">
        <f t="shared" si="166"/>
        <v>743.98953726004333</v>
      </c>
      <c r="H1436" s="90">
        <f t="shared" si="168"/>
        <v>200.54446273995663</v>
      </c>
      <c r="I1436" s="41">
        <f t="shared" si="169"/>
        <v>543.44507452008668</v>
      </c>
      <c r="J1436" s="42">
        <f t="shared" si="170"/>
        <v>271.72253726004334</v>
      </c>
      <c r="K1436" s="89">
        <f t="shared" si="171"/>
        <v>271.72253726004334</v>
      </c>
      <c r="L1436" s="123">
        <f t="shared" si="167"/>
        <v>472.26699999999994</v>
      </c>
    </row>
    <row r="1437" spans="5:12" x14ac:dyDescent="0.25">
      <c r="E1437" s="5">
        <v>1415</v>
      </c>
      <c r="F1437" s="114">
        <f t="shared" si="172"/>
        <v>472.26699999999994</v>
      </c>
      <c r="G1437" s="7">
        <f t="shared" si="166"/>
        <v>743.98953726004333</v>
      </c>
      <c r="H1437" s="90">
        <f t="shared" si="168"/>
        <v>200.54446273995663</v>
      </c>
      <c r="I1437" s="41">
        <f t="shared" si="169"/>
        <v>543.44507452008668</v>
      </c>
      <c r="J1437" s="42">
        <f t="shared" si="170"/>
        <v>271.72253726004334</v>
      </c>
      <c r="K1437" s="89">
        <f t="shared" si="171"/>
        <v>271.72253726004334</v>
      </c>
      <c r="L1437" s="123">
        <f t="shared" si="167"/>
        <v>472.26699999999994</v>
      </c>
    </row>
    <row r="1438" spans="5:12" x14ac:dyDescent="0.25">
      <c r="E1438" s="5">
        <v>1416</v>
      </c>
      <c r="F1438" s="114">
        <f t="shared" si="172"/>
        <v>472.26699999999994</v>
      </c>
      <c r="G1438" s="7">
        <f t="shared" si="166"/>
        <v>743.98953726004333</v>
      </c>
      <c r="H1438" s="90">
        <f t="shared" si="168"/>
        <v>200.54446273995663</v>
      </c>
      <c r="I1438" s="41">
        <f t="shared" si="169"/>
        <v>543.44507452008668</v>
      </c>
      <c r="J1438" s="42">
        <f t="shared" si="170"/>
        <v>271.72253726004334</v>
      </c>
      <c r="K1438" s="89">
        <f t="shared" si="171"/>
        <v>271.72253726004334</v>
      </c>
      <c r="L1438" s="123">
        <f t="shared" si="167"/>
        <v>472.26699999999994</v>
      </c>
    </row>
    <row r="1439" spans="5:12" x14ac:dyDescent="0.25">
      <c r="E1439" s="5">
        <v>1417</v>
      </c>
      <c r="F1439" s="114">
        <f t="shared" si="172"/>
        <v>472.26699999999994</v>
      </c>
      <c r="G1439" s="7">
        <f t="shared" si="166"/>
        <v>743.98953726004333</v>
      </c>
      <c r="H1439" s="90">
        <f t="shared" si="168"/>
        <v>200.54446273995663</v>
      </c>
      <c r="I1439" s="41">
        <f t="shared" si="169"/>
        <v>543.44507452008668</v>
      </c>
      <c r="J1439" s="42">
        <f t="shared" si="170"/>
        <v>271.72253726004334</v>
      </c>
      <c r="K1439" s="89">
        <f t="shared" si="171"/>
        <v>271.72253726004334</v>
      </c>
      <c r="L1439" s="123">
        <f t="shared" si="167"/>
        <v>472.26699999999994</v>
      </c>
    </row>
    <row r="1440" spans="5:12" x14ac:dyDescent="0.25">
      <c r="E1440" s="5">
        <v>1418</v>
      </c>
      <c r="F1440" s="114">
        <f t="shared" si="172"/>
        <v>472.26699999999994</v>
      </c>
      <c r="G1440" s="7">
        <f t="shared" si="166"/>
        <v>743.98953726004333</v>
      </c>
      <c r="H1440" s="90">
        <f t="shared" si="168"/>
        <v>200.54446273995663</v>
      </c>
      <c r="I1440" s="41">
        <f t="shared" si="169"/>
        <v>543.44507452008668</v>
      </c>
      <c r="J1440" s="42">
        <f t="shared" si="170"/>
        <v>271.72253726004334</v>
      </c>
      <c r="K1440" s="89">
        <f t="shared" si="171"/>
        <v>271.72253726004334</v>
      </c>
      <c r="L1440" s="123">
        <f t="shared" si="167"/>
        <v>472.26699999999994</v>
      </c>
    </row>
    <row r="1441" spans="5:12" x14ac:dyDescent="0.25">
      <c r="E1441" s="5">
        <v>1419</v>
      </c>
      <c r="F1441" s="114">
        <f t="shared" si="172"/>
        <v>472.26699999999994</v>
      </c>
      <c r="G1441" s="7">
        <f t="shared" si="166"/>
        <v>743.98953726004333</v>
      </c>
      <c r="H1441" s="90">
        <f t="shared" si="168"/>
        <v>200.54446273995663</v>
      </c>
      <c r="I1441" s="41">
        <f t="shared" si="169"/>
        <v>543.44507452008668</v>
      </c>
      <c r="J1441" s="42">
        <f t="shared" si="170"/>
        <v>271.72253726004334</v>
      </c>
      <c r="K1441" s="89">
        <f t="shared" si="171"/>
        <v>271.72253726004334</v>
      </c>
      <c r="L1441" s="123">
        <f t="shared" si="167"/>
        <v>472.26699999999994</v>
      </c>
    </row>
    <row r="1442" spans="5:12" x14ac:dyDescent="0.25">
      <c r="E1442" s="5">
        <v>1420</v>
      </c>
      <c r="F1442" s="114">
        <f t="shared" si="172"/>
        <v>472.26699999999994</v>
      </c>
      <c r="G1442" s="7">
        <f t="shared" si="166"/>
        <v>743.98953726004333</v>
      </c>
      <c r="H1442" s="90">
        <f t="shared" si="168"/>
        <v>200.54446273995663</v>
      </c>
      <c r="I1442" s="41">
        <f t="shared" si="169"/>
        <v>543.44507452008668</v>
      </c>
      <c r="J1442" s="42">
        <f t="shared" si="170"/>
        <v>271.72253726004334</v>
      </c>
      <c r="K1442" s="89">
        <f t="shared" si="171"/>
        <v>271.72253726004334</v>
      </c>
      <c r="L1442" s="123">
        <f t="shared" si="167"/>
        <v>472.26699999999994</v>
      </c>
    </row>
    <row r="1443" spans="5:12" x14ac:dyDescent="0.25">
      <c r="E1443" s="5">
        <v>1421</v>
      </c>
      <c r="F1443" s="114">
        <f t="shared" si="172"/>
        <v>472.26699999999994</v>
      </c>
      <c r="G1443" s="7">
        <f t="shared" si="166"/>
        <v>743.98953726004333</v>
      </c>
      <c r="H1443" s="90">
        <f t="shared" si="168"/>
        <v>200.54446273995663</v>
      </c>
      <c r="I1443" s="41">
        <f t="shared" si="169"/>
        <v>543.44507452008668</v>
      </c>
      <c r="J1443" s="42">
        <f t="shared" si="170"/>
        <v>271.72253726004334</v>
      </c>
      <c r="K1443" s="89">
        <f t="shared" si="171"/>
        <v>271.72253726004334</v>
      </c>
      <c r="L1443" s="123">
        <f t="shared" si="167"/>
        <v>472.26699999999994</v>
      </c>
    </row>
    <row r="1444" spans="5:12" x14ac:dyDescent="0.25">
      <c r="E1444" s="5">
        <v>1422</v>
      </c>
      <c r="F1444" s="114">
        <f t="shared" si="172"/>
        <v>472.26699999999994</v>
      </c>
      <c r="G1444" s="7">
        <f t="shared" si="166"/>
        <v>743.98953726004333</v>
      </c>
      <c r="H1444" s="90">
        <f t="shared" si="168"/>
        <v>200.54446273995663</v>
      </c>
      <c r="I1444" s="41">
        <f t="shared" si="169"/>
        <v>543.44507452008668</v>
      </c>
      <c r="J1444" s="42">
        <f t="shared" si="170"/>
        <v>271.72253726004334</v>
      </c>
      <c r="K1444" s="89">
        <f t="shared" si="171"/>
        <v>271.72253726004334</v>
      </c>
      <c r="L1444" s="123">
        <f t="shared" si="167"/>
        <v>472.26699999999994</v>
      </c>
    </row>
    <row r="1445" spans="5:12" x14ac:dyDescent="0.25">
      <c r="E1445" s="5">
        <v>1423</v>
      </c>
      <c r="F1445" s="114">
        <f t="shared" si="172"/>
        <v>472.26699999999994</v>
      </c>
      <c r="G1445" s="7">
        <f t="shared" si="166"/>
        <v>743.98953726004333</v>
      </c>
      <c r="H1445" s="90">
        <f t="shared" si="168"/>
        <v>200.54446273995663</v>
      </c>
      <c r="I1445" s="41">
        <f t="shared" si="169"/>
        <v>543.44507452008668</v>
      </c>
      <c r="J1445" s="42">
        <f t="shared" si="170"/>
        <v>271.72253726004334</v>
      </c>
      <c r="K1445" s="89">
        <f t="shared" si="171"/>
        <v>271.72253726004334</v>
      </c>
      <c r="L1445" s="123">
        <f t="shared" si="167"/>
        <v>472.26699999999994</v>
      </c>
    </row>
    <row r="1446" spans="5:12" x14ac:dyDescent="0.25">
      <c r="E1446" s="5">
        <v>1424</v>
      </c>
      <c r="F1446" s="114">
        <f t="shared" si="172"/>
        <v>472.26699999999994</v>
      </c>
      <c r="G1446" s="7">
        <f t="shared" si="166"/>
        <v>743.98953726004333</v>
      </c>
      <c r="H1446" s="90">
        <f t="shared" si="168"/>
        <v>200.54446273995663</v>
      </c>
      <c r="I1446" s="41">
        <f t="shared" si="169"/>
        <v>543.44507452008668</v>
      </c>
      <c r="J1446" s="42">
        <f t="shared" si="170"/>
        <v>271.72253726004334</v>
      </c>
      <c r="K1446" s="89">
        <f t="shared" si="171"/>
        <v>271.72253726004334</v>
      </c>
      <c r="L1446" s="123">
        <f t="shared" si="167"/>
        <v>472.26699999999994</v>
      </c>
    </row>
    <row r="1447" spans="5:12" x14ac:dyDescent="0.25">
      <c r="E1447" s="5">
        <v>1425</v>
      </c>
      <c r="F1447" s="114">
        <f t="shared" si="172"/>
        <v>472.26699999999994</v>
      </c>
      <c r="G1447" s="7">
        <f t="shared" si="166"/>
        <v>743.98953726004333</v>
      </c>
      <c r="H1447" s="90">
        <f t="shared" si="168"/>
        <v>200.54446273995663</v>
      </c>
      <c r="I1447" s="41">
        <f t="shared" si="169"/>
        <v>543.44507452008668</v>
      </c>
      <c r="J1447" s="42">
        <f t="shared" si="170"/>
        <v>271.72253726004334</v>
      </c>
      <c r="K1447" s="89">
        <f t="shared" si="171"/>
        <v>271.72253726004334</v>
      </c>
      <c r="L1447" s="123">
        <f t="shared" si="167"/>
        <v>472.26699999999994</v>
      </c>
    </row>
    <row r="1448" spans="5:12" x14ac:dyDescent="0.25">
      <c r="E1448" s="5">
        <v>1426</v>
      </c>
      <c r="F1448" s="114">
        <f t="shared" si="172"/>
        <v>472.26699999999994</v>
      </c>
      <c r="G1448" s="7">
        <f t="shared" si="166"/>
        <v>743.98953726004333</v>
      </c>
      <c r="H1448" s="90">
        <f t="shared" si="168"/>
        <v>200.54446273995663</v>
      </c>
      <c r="I1448" s="41">
        <f t="shared" si="169"/>
        <v>543.44507452008668</v>
      </c>
      <c r="J1448" s="42">
        <f t="shared" si="170"/>
        <v>271.72253726004334</v>
      </c>
      <c r="K1448" s="89">
        <f t="shared" si="171"/>
        <v>271.72253726004334</v>
      </c>
      <c r="L1448" s="123">
        <f t="shared" si="167"/>
        <v>472.26699999999994</v>
      </c>
    </row>
    <row r="1449" spans="5:12" x14ac:dyDescent="0.25">
      <c r="E1449" s="5">
        <v>1427</v>
      </c>
      <c r="F1449" s="114">
        <f t="shared" si="172"/>
        <v>472.26699999999994</v>
      </c>
      <c r="G1449" s="7">
        <f t="shared" si="166"/>
        <v>743.98953726004333</v>
      </c>
      <c r="H1449" s="90">
        <f t="shared" si="168"/>
        <v>200.54446273995663</v>
      </c>
      <c r="I1449" s="41">
        <f t="shared" si="169"/>
        <v>543.44507452008668</v>
      </c>
      <c r="J1449" s="42">
        <f t="shared" si="170"/>
        <v>271.72253726004334</v>
      </c>
      <c r="K1449" s="89">
        <f t="shared" si="171"/>
        <v>271.72253726004334</v>
      </c>
      <c r="L1449" s="123">
        <f t="shared" si="167"/>
        <v>472.26699999999994</v>
      </c>
    </row>
    <row r="1450" spans="5:12" x14ac:dyDescent="0.25">
      <c r="E1450" s="5">
        <v>1428</v>
      </c>
      <c r="F1450" s="114">
        <f t="shared" si="172"/>
        <v>472.26699999999994</v>
      </c>
      <c r="G1450" s="7">
        <f t="shared" si="166"/>
        <v>743.98953726004333</v>
      </c>
      <c r="H1450" s="90">
        <f t="shared" si="168"/>
        <v>200.54446273995663</v>
      </c>
      <c r="I1450" s="41">
        <f t="shared" si="169"/>
        <v>543.44507452008668</v>
      </c>
      <c r="J1450" s="42">
        <f t="shared" si="170"/>
        <v>271.72253726004334</v>
      </c>
      <c r="K1450" s="89">
        <f t="shared" si="171"/>
        <v>271.72253726004334</v>
      </c>
      <c r="L1450" s="123">
        <f t="shared" si="167"/>
        <v>472.26699999999994</v>
      </c>
    </row>
    <row r="1451" spans="5:12" x14ac:dyDescent="0.25">
      <c r="E1451" s="5">
        <v>1429</v>
      </c>
      <c r="F1451" s="114">
        <f t="shared" si="172"/>
        <v>472.26699999999994</v>
      </c>
      <c r="G1451" s="7">
        <f t="shared" si="166"/>
        <v>743.98953726004333</v>
      </c>
      <c r="H1451" s="90">
        <f t="shared" si="168"/>
        <v>200.54446273995663</v>
      </c>
      <c r="I1451" s="41">
        <f t="shared" si="169"/>
        <v>543.44507452008668</v>
      </c>
      <c r="J1451" s="42">
        <f t="shared" si="170"/>
        <v>271.72253726004334</v>
      </c>
      <c r="K1451" s="89">
        <f t="shared" si="171"/>
        <v>271.72253726004334</v>
      </c>
      <c r="L1451" s="123">
        <f t="shared" si="167"/>
        <v>472.26699999999994</v>
      </c>
    </row>
    <row r="1452" spans="5:12" x14ac:dyDescent="0.25">
      <c r="E1452" s="5">
        <v>1430</v>
      </c>
      <c r="F1452" s="114">
        <f t="shared" si="172"/>
        <v>472.26699999999994</v>
      </c>
      <c r="G1452" s="7">
        <f t="shared" si="166"/>
        <v>743.98953726004333</v>
      </c>
      <c r="H1452" s="90">
        <f t="shared" si="168"/>
        <v>200.54446273995663</v>
      </c>
      <c r="I1452" s="41">
        <f t="shared" si="169"/>
        <v>543.44507452008668</v>
      </c>
      <c r="J1452" s="42">
        <f t="shared" si="170"/>
        <v>271.72253726004334</v>
      </c>
      <c r="K1452" s="89">
        <f t="shared" si="171"/>
        <v>271.72253726004334</v>
      </c>
      <c r="L1452" s="123">
        <f t="shared" si="167"/>
        <v>472.26699999999994</v>
      </c>
    </row>
    <row r="1453" spans="5:12" x14ac:dyDescent="0.25">
      <c r="E1453" s="5">
        <v>1431</v>
      </c>
      <c r="F1453" s="114">
        <f t="shared" si="172"/>
        <v>472.26699999999994</v>
      </c>
      <c r="G1453" s="7">
        <f t="shared" si="166"/>
        <v>743.98953726004333</v>
      </c>
      <c r="H1453" s="90">
        <f t="shared" si="168"/>
        <v>200.54446273995663</v>
      </c>
      <c r="I1453" s="41">
        <f t="shared" si="169"/>
        <v>543.44507452008668</v>
      </c>
      <c r="J1453" s="42">
        <f t="shared" si="170"/>
        <v>271.72253726004334</v>
      </c>
      <c r="K1453" s="89">
        <f t="shared" si="171"/>
        <v>271.72253726004334</v>
      </c>
      <c r="L1453" s="123">
        <f t="shared" si="167"/>
        <v>472.26699999999994</v>
      </c>
    </row>
    <row r="1454" spans="5:12" x14ac:dyDescent="0.25">
      <c r="E1454" s="5">
        <v>1432</v>
      </c>
      <c r="F1454" s="114">
        <f t="shared" si="172"/>
        <v>472.26699999999994</v>
      </c>
      <c r="G1454" s="7">
        <f t="shared" si="166"/>
        <v>743.98953726004333</v>
      </c>
      <c r="H1454" s="90">
        <f t="shared" si="168"/>
        <v>200.54446273995663</v>
      </c>
      <c r="I1454" s="41">
        <f t="shared" si="169"/>
        <v>543.44507452008668</v>
      </c>
      <c r="J1454" s="42">
        <f t="shared" si="170"/>
        <v>271.72253726004334</v>
      </c>
      <c r="K1454" s="89">
        <f t="shared" si="171"/>
        <v>271.72253726004334</v>
      </c>
      <c r="L1454" s="123">
        <f t="shared" si="167"/>
        <v>472.26699999999994</v>
      </c>
    </row>
    <row r="1455" spans="5:12" x14ac:dyDescent="0.25">
      <c r="E1455" s="5">
        <v>1433</v>
      </c>
      <c r="F1455" s="114">
        <f t="shared" si="172"/>
        <v>472.26699999999994</v>
      </c>
      <c r="G1455" s="7">
        <f t="shared" si="166"/>
        <v>743.98953726004333</v>
      </c>
      <c r="H1455" s="90">
        <f t="shared" si="168"/>
        <v>200.54446273995663</v>
      </c>
      <c r="I1455" s="41">
        <f t="shared" si="169"/>
        <v>543.44507452008668</v>
      </c>
      <c r="J1455" s="42">
        <f t="shared" si="170"/>
        <v>271.72253726004334</v>
      </c>
      <c r="K1455" s="89">
        <f t="shared" si="171"/>
        <v>271.72253726004334</v>
      </c>
      <c r="L1455" s="123">
        <f t="shared" si="167"/>
        <v>472.26699999999994</v>
      </c>
    </row>
    <row r="1456" spans="5:12" x14ac:dyDescent="0.25">
      <c r="E1456" s="5">
        <v>1434</v>
      </c>
      <c r="F1456" s="114">
        <f t="shared" si="172"/>
        <v>472.26699999999994</v>
      </c>
      <c r="G1456" s="7">
        <f t="shared" si="166"/>
        <v>743.98953726004333</v>
      </c>
      <c r="H1456" s="90">
        <f t="shared" si="168"/>
        <v>200.54446273995663</v>
      </c>
      <c r="I1456" s="41">
        <f t="shared" si="169"/>
        <v>543.44507452008668</v>
      </c>
      <c r="J1456" s="42">
        <f t="shared" si="170"/>
        <v>271.72253726004334</v>
      </c>
      <c r="K1456" s="89">
        <f t="shared" si="171"/>
        <v>271.72253726004334</v>
      </c>
      <c r="L1456" s="123">
        <f t="shared" si="167"/>
        <v>472.26699999999994</v>
      </c>
    </row>
    <row r="1457" spans="5:12" x14ac:dyDescent="0.25">
      <c r="E1457" s="5">
        <v>1435</v>
      </c>
      <c r="F1457" s="114">
        <f t="shared" si="172"/>
        <v>472.26699999999994</v>
      </c>
      <c r="G1457" s="7">
        <f t="shared" si="166"/>
        <v>743.98953726004333</v>
      </c>
      <c r="H1457" s="90">
        <f t="shared" si="168"/>
        <v>200.54446273995663</v>
      </c>
      <c r="I1457" s="41">
        <f t="shared" si="169"/>
        <v>543.44507452008668</v>
      </c>
      <c r="J1457" s="42">
        <f t="shared" si="170"/>
        <v>271.72253726004334</v>
      </c>
      <c r="K1457" s="89">
        <f t="shared" si="171"/>
        <v>271.72253726004334</v>
      </c>
      <c r="L1457" s="123">
        <f t="shared" si="167"/>
        <v>472.26699999999994</v>
      </c>
    </row>
    <row r="1458" spans="5:12" x14ac:dyDescent="0.25">
      <c r="E1458" s="5">
        <v>1436</v>
      </c>
      <c r="F1458" s="114">
        <f t="shared" si="172"/>
        <v>472.26699999999994</v>
      </c>
      <c r="G1458" s="7">
        <f t="shared" si="166"/>
        <v>743.98953726004333</v>
      </c>
      <c r="H1458" s="90">
        <f t="shared" si="168"/>
        <v>200.54446273995663</v>
      </c>
      <c r="I1458" s="41">
        <f t="shared" si="169"/>
        <v>543.44507452008668</v>
      </c>
      <c r="J1458" s="42">
        <f t="shared" si="170"/>
        <v>271.72253726004334</v>
      </c>
      <c r="K1458" s="89">
        <f t="shared" si="171"/>
        <v>271.72253726004334</v>
      </c>
      <c r="L1458" s="123">
        <f t="shared" si="167"/>
        <v>472.26699999999994</v>
      </c>
    </row>
    <row r="1459" spans="5:12" x14ac:dyDescent="0.25">
      <c r="E1459" s="5">
        <v>1437</v>
      </c>
      <c r="F1459" s="114">
        <f t="shared" si="172"/>
        <v>472.26699999999994</v>
      </c>
      <c r="G1459" s="7">
        <f t="shared" si="166"/>
        <v>743.98953726004333</v>
      </c>
      <c r="H1459" s="90">
        <f t="shared" si="168"/>
        <v>200.54446273995663</v>
      </c>
      <c r="I1459" s="41">
        <f t="shared" si="169"/>
        <v>543.44507452008668</v>
      </c>
      <c r="J1459" s="42">
        <f t="shared" si="170"/>
        <v>271.72253726004334</v>
      </c>
      <c r="K1459" s="89">
        <f t="shared" si="171"/>
        <v>271.72253726004334</v>
      </c>
      <c r="L1459" s="123">
        <f t="shared" si="167"/>
        <v>472.26699999999994</v>
      </c>
    </row>
    <row r="1460" spans="5:12" x14ac:dyDescent="0.25">
      <c r="E1460" s="5">
        <v>1438</v>
      </c>
      <c r="F1460" s="114">
        <f t="shared" si="172"/>
        <v>472.26699999999994</v>
      </c>
      <c r="G1460" s="7">
        <f t="shared" si="166"/>
        <v>743.98953726004333</v>
      </c>
      <c r="H1460" s="90">
        <f t="shared" si="168"/>
        <v>200.54446273995663</v>
      </c>
      <c r="I1460" s="41">
        <f t="shared" si="169"/>
        <v>543.44507452008668</v>
      </c>
      <c r="J1460" s="42">
        <f t="shared" si="170"/>
        <v>271.72253726004334</v>
      </c>
      <c r="K1460" s="89">
        <f t="shared" si="171"/>
        <v>271.72253726004334</v>
      </c>
      <c r="L1460" s="123">
        <f t="shared" si="167"/>
        <v>472.26699999999994</v>
      </c>
    </row>
    <row r="1461" spans="5:12" x14ac:dyDescent="0.25">
      <c r="E1461" s="5">
        <v>1439</v>
      </c>
      <c r="F1461" s="114">
        <f t="shared" si="172"/>
        <v>472.26699999999994</v>
      </c>
      <c r="G1461" s="7">
        <f t="shared" si="166"/>
        <v>743.98953726004333</v>
      </c>
      <c r="H1461" s="90">
        <f t="shared" si="168"/>
        <v>200.54446273995663</v>
      </c>
      <c r="I1461" s="41">
        <f t="shared" si="169"/>
        <v>543.44507452008668</v>
      </c>
      <c r="J1461" s="42">
        <f t="shared" si="170"/>
        <v>271.72253726004334</v>
      </c>
      <c r="K1461" s="89">
        <f t="shared" si="171"/>
        <v>271.72253726004334</v>
      </c>
      <c r="L1461" s="123">
        <f t="shared" si="167"/>
        <v>472.26699999999994</v>
      </c>
    </row>
    <row r="1462" spans="5:12" x14ac:dyDescent="0.25">
      <c r="E1462" s="5">
        <v>1440</v>
      </c>
      <c r="F1462" s="114">
        <f t="shared" si="172"/>
        <v>472.26699999999994</v>
      </c>
      <c r="G1462" s="7">
        <f t="shared" si="166"/>
        <v>743.98953726004333</v>
      </c>
      <c r="H1462" s="90">
        <f t="shared" si="168"/>
        <v>200.54446273995663</v>
      </c>
      <c r="I1462" s="41">
        <f t="shared" si="169"/>
        <v>543.44507452008668</v>
      </c>
      <c r="J1462" s="42">
        <f t="shared" si="170"/>
        <v>271.72253726004334</v>
      </c>
      <c r="K1462" s="89">
        <f t="shared" si="171"/>
        <v>271.72253726004334</v>
      </c>
      <c r="L1462" s="123">
        <f t="shared" si="167"/>
        <v>472.26699999999994</v>
      </c>
    </row>
    <row r="1463" spans="5:12" x14ac:dyDescent="0.25">
      <c r="E1463" s="5">
        <v>1441</v>
      </c>
      <c r="F1463" s="114">
        <f t="shared" si="172"/>
        <v>472.26699999999994</v>
      </c>
      <c r="G1463" s="7">
        <f t="shared" si="166"/>
        <v>743.98953726004333</v>
      </c>
      <c r="H1463" s="90">
        <f t="shared" si="168"/>
        <v>200.54446273995663</v>
      </c>
      <c r="I1463" s="41">
        <f t="shared" si="169"/>
        <v>543.44507452008668</v>
      </c>
      <c r="J1463" s="42">
        <f t="shared" si="170"/>
        <v>271.72253726004334</v>
      </c>
      <c r="K1463" s="89">
        <f t="shared" si="171"/>
        <v>271.72253726004334</v>
      </c>
      <c r="L1463" s="123">
        <f t="shared" si="167"/>
        <v>472.26699999999994</v>
      </c>
    </row>
    <row r="1464" spans="5:12" x14ac:dyDescent="0.25">
      <c r="E1464" s="5">
        <v>1442</v>
      </c>
      <c r="F1464" s="114">
        <f t="shared" si="172"/>
        <v>472.26699999999994</v>
      </c>
      <c r="G1464" s="7">
        <f t="shared" si="166"/>
        <v>743.98953726004333</v>
      </c>
      <c r="H1464" s="90">
        <f t="shared" si="168"/>
        <v>200.54446273995663</v>
      </c>
      <c r="I1464" s="41">
        <f t="shared" si="169"/>
        <v>543.44507452008668</v>
      </c>
      <c r="J1464" s="42">
        <f t="shared" si="170"/>
        <v>271.72253726004334</v>
      </c>
      <c r="K1464" s="89">
        <f t="shared" si="171"/>
        <v>271.72253726004334</v>
      </c>
      <c r="L1464" s="123">
        <f t="shared" si="167"/>
        <v>472.26699999999994</v>
      </c>
    </row>
    <row r="1465" spans="5:12" x14ac:dyDescent="0.25">
      <c r="E1465" s="5">
        <v>1443</v>
      </c>
      <c r="F1465" s="114">
        <f t="shared" si="172"/>
        <v>472.26699999999994</v>
      </c>
      <c r="G1465" s="7">
        <f t="shared" si="166"/>
        <v>743.98953726004333</v>
      </c>
      <c r="H1465" s="90">
        <f t="shared" si="168"/>
        <v>200.54446273995663</v>
      </c>
      <c r="I1465" s="41">
        <f t="shared" si="169"/>
        <v>543.44507452008668</v>
      </c>
      <c r="J1465" s="42">
        <f t="shared" si="170"/>
        <v>271.72253726004334</v>
      </c>
      <c r="K1465" s="89">
        <f t="shared" si="171"/>
        <v>271.72253726004334</v>
      </c>
      <c r="L1465" s="123">
        <f t="shared" si="167"/>
        <v>472.26699999999994</v>
      </c>
    </row>
    <row r="1466" spans="5:12" x14ac:dyDescent="0.25">
      <c r="E1466" s="5">
        <v>1444</v>
      </c>
      <c r="F1466" s="114">
        <f t="shared" si="172"/>
        <v>472.26699999999994</v>
      </c>
      <c r="G1466" s="7">
        <f t="shared" si="166"/>
        <v>743.98953726004333</v>
      </c>
      <c r="H1466" s="90">
        <f t="shared" si="168"/>
        <v>200.54446273995663</v>
      </c>
      <c r="I1466" s="41">
        <f t="shared" si="169"/>
        <v>543.44507452008668</v>
      </c>
      <c r="J1466" s="42">
        <f t="shared" si="170"/>
        <v>271.72253726004334</v>
      </c>
      <c r="K1466" s="89">
        <f t="shared" si="171"/>
        <v>271.72253726004334</v>
      </c>
      <c r="L1466" s="123">
        <f t="shared" si="167"/>
        <v>472.26699999999994</v>
      </c>
    </row>
    <row r="1467" spans="5:12" x14ac:dyDescent="0.25">
      <c r="E1467" s="5">
        <v>1445</v>
      </c>
      <c r="F1467" s="114">
        <f t="shared" si="172"/>
        <v>472.26699999999994</v>
      </c>
      <c r="G1467" s="7">
        <f t="shared" si="166"/>
        <v>743.98953726004333</v>
      </c>
      <c r="H1467" s="90">
        <f t="shared" si="168"/>
        <v>200.54446273995663</v>
      </c>
      <c r="I1467" s="41">
        <f t="shared" si="169"/>
        <v>543.44507452008668</v>
      </c>
      <c r="J1467" s="42">
        <f t="shared" si="170"/>
        <v>271.72253726004334</v>
      </c>
      <c r="K1467" s="89">
        <f t="shared" si="171"/>
        <v>271.72253726004334</v>
      </c>
      <c r="L1467" s="123">
        <f t="shared" si="167"/>
        <v>472.26699999999994</v>
      </c>
    </row>
    <row r="1468" spans="5:12" x14ac:dyDescent="0.25">
      <c r="E1468" s="5">
        <v>1446</v>
      </c>
      <c r="F1468" s="114">
        <f t="shared" si="172"/>
        <v>472.26699999999994</v>
      </c>
      <c r="G1468" s="7">
        <f t="shared" si="166"/>
        <v>743.98953726004333</v>
      </c>
      <c r="H1468" s="90">
        <f t="shared" si="168"/>
        <v>200.54446273995663</v>
      </c>
      <c r="I1468" s="41">
        <f t="shared" si="169"/>
        <v>543.44507452008668</v>
      </c>
      <c r="J1468" s="42">
        <f t="shared" si="170"/>
        <v>271.72253726004334</v>
      </c>
      <c r="K1468" s="89">
        <f t="shared" si="171"/>
        <v>271.72253726004334</v>
      </c>
      <c r="L1468" s="123">
        <f t="shared" si="167"/>
        <v>472.26699999999994</v>
      </c>
    </row>
    <row r="1469" spans="5:12" x14ac:dyDescent="0.25">
      <c r="E1469" s="5">
        <v>1447</v>
      </c>
      <c r="F1469" s="114">
        <f t="shared" si="172"/>
        <v>472.26699999999994</v>
      </c>
      <c r="G1469" s="7">
        <f t="shared" si="166"/>
        <v>743.98953726004333</v>
      </c>
      <c r="H1469" s="90">
        <f t="shared" si="168"/>
        <v>200.54446273995663</v>
      </c>
      <c r="I1469" s="41">
        <f t="shared" si="169"/>
        <v>543.44507452008668</v>
      </c>
      <c r="J1469" s="42">
        <f t="shared" si="170"/>
        <v>271.72253726004334</v>
      </c>
      <c r="K1469" s="89">
        <f t="shared" si="171"/>
        <v>271.72253726004334</v>
      </c>
      <c r="L1469" s="123">
        <f t="shared" si="167"/>
        <v>472.26699999999994</v>
      </c>
    </row>
    <row r="1470" spans="5:12" x14ac:dyDescent="0.25">
      <c r="E1470" s="5">
        <v>1448</v>
      </c>
      <c r="F1470" s="114">
        <f t="shared" si="172"/>
        <v>472.26699999999994</v>
      </c>
      <c r="G1470" s="7">
        <f t="shared" si="166"/>
        <v>743.98953726004333</v>
      </c>
      <c r="H1470" s="90">
        <f t="shared" si="168"/>
        <v>200.54446273995663</v>
      </c>
      <c r="I1470" s="41">
        <f t="shared" si="169"/>
        <v>543.44507452008668</v>
      </c>
      <c r="J1470" s="42">
        <f t="shared" si="170"/>
        <v>271.72253726004334</v>
      </c>
      <c r="K1470" s="89">
        <f t="shared" si="171"/>
        <v>271.72253726004334</v>
      </c>
      <c r="L1470" s="123">
        <f t="shared" si="167"/>
        <v>472.26699999999994</v>
      </c>
    </row>
    <row r="1471" spans="5:12" x14ac:dyDescent="0.25">
      <c r="E1471" s="5">
        <v>1449</v>
      </c>
      <c r="F1471" s="114">
        <f t="shared" si="172"/>
        <v>472.26699999999994</v>
      </c>
      <c r="G1471" s="7">
        <f t="shared" ref="G1471:G1534" si="173">F1471+K1470</f>
        <v>743.98953726004333</v>
      </c>
      <c r="H1471" s="90">
        <f t="shared" si="168"/>
        <v>200.54446273995663</v>
      </c>
      <c r="I1471" s="41">
        <f t="shared" si="169"/>
        <v>543.44507452008668</v>
      </c>
      <c r="J1471" s="42">
        <f t="shared" si="170"/>
        <v>271.72253726004334</v>
      </c>
      <c r="K1471" s="89">
        <f t="shared" si="171"/>
        <v>271.72253726004334</v>
      </c>
      <c r="L1471" s="123">
        <f t="shared" ref="L1471:L1534" si="174">H1471+J1471</f>
        <v>472.26699999999994</v>
      </c>
    </row>
    <row r="1472" spans="5:12" x14ac:dyDescent="0.25">
      <c r="E1472" s="5">
        <v>1450</v>
      </c>
      <c r="F1472" s="114">
        <f t="shared" si="172"/>
        <v>472.26699999999994</v>
      </c>
      <c r="G1472" s="7">
        <f t="shared" si="173"/>
        <v>743.98953726004333</v>
      </c>
      <c r="H1472" s="90">
        <f t="shared" si="168"/>
        <v>200.54446273995663</v>
      </c>
      <c r="I1472" s="41">
        <f t="shared" si="169"/>
        <v>543.44507452008668</v>
      </c>
      <c r="J1472" s="42">
        <f t="shared" si="170"/>
        <v>271.72253726004334</v>
      </c>
      <c r="K1472" s="89">
        <f t="shared" si="171"/>
        <v>271.72253726004334</v>
      </c>
      <c r="L1472" s="123">
        <f t="shared" si="174"/>
        <v>472.26699999999994</v>
      </c>
    </row>
    <row r="1473" spans="5:12" x14ac:dyDescent="0.25">
      <c r="E1473" s="5">
        <v>1451</v>
      </c>
      <c r="F1473" s="114">
        <f t="shared" si="172"/>
        <v>472.26699999999994</v>
      </c>
      <c r="G1473" s="7">
        <f t="shared" si="173"/>
        <v>743.98953726004333</v>
      </c>
      <c r="H1473" s="90">
        <f t="shared" si="168"/>
        <v>200.54446273995663</v>
      </c>
      <c r="I1473" s="41">
        <f t="shared" si="169"/>
        <v>543.44507452008668</v>
      </c>
      <c r="J1473" s="42">
        <f t="shared" si="170"/>
        <v>271.72253726004334</v>
      </c>
      <c r="K1473" s="89">
        <f t="shared" si="171"/>
        <v>271.72253726004334</v>
      </c>
      <c r="L1473" s="123">
        <f t="shared" si="174"/>
        <v>472.26699999999994</v>
      </c>
    </row>
    <row r="1474" spans="5:12" x14ac:dyDescent="0.25">
      <c r="E1474" s="5">
        <v>1452</v>
      </c>
      <c r="F1474" s="114">
        <f t="shared" si="172"/>
        <v>472.26699999999994</v>
      </c>
      <c r="G1474" s="7">
        <f t="shared" si="173"/>
        <v>743.98953726004333</v>
      </c>
      <c r="H1474" s="90">
        <f t="shared" si="168"/>
        <v>200.54446273995663</v>
      </c>
      <c r="I1474" s="41">
        <f t="shared" si="169"/>
        <v>543.44507452008668</v>
      </c>
      <c r="J1474" s="42">
        <f t="shared" si="170"/>
        <v>271.72253726004334</v>
      </c>
      <c r="K1474" s="89">
        <f t="shared" si="171"/>
        <v>271.72253726004334</v>
      </c>
      <c r="L1474" s="123">
        <f t="shared" si="174"/>
        <v>472.26699999999994</v>
      </c>
    </row>
    <row r="1475" spans="5:12" x14ac:dyDescent="0.25">
      <c r="E1475" s="5">
        <v>1453</v>
      </c>
      <c r="F1475" s="114">
        <f t="shared" si="172"/>
        <v>472.26699999999994</v>
      </c>
      <c r="G1475" s="7">
        <f t="shared" si="173"/>
        <v>743.98953726004333</v>
      </c>
      <c r="H1475" s="90">
        <f t="shared" si="168"/>
        <v>200.54446273995663</v>
      </c>
      <c r="I1475" s="41">
        <f t="shared" si="169"/>
        <v>543.44507452008668</v>
      </c>
      <c r="J1475" s="42">
        <f t="shared" si="170"/>
        <v>271.72253726004334</v>
      </c>
      <c r="K1475" s="89">
        <f t="shared" si="171"/>
        <v>271.72253726004334</v>
      </c>
      <c r="L1475" s="123">
        <f t="shared" si="174"/>
        <v>472.26699999999994</v>
      </c>
    </row>
    <row r="1476" spans="5:12" x14ac:dyDescent="0.25">
      <c r="E1476" s="5">
        <v>1454</v>
      </c>
      <c r="F1476" s="114">
        <f t="shared" si="172"/>
        <v>472.26699999999994</v>
      </c>
      <c r="G1476" s="7">
        <f t="shared" si="173"/>
        <v>743.98953726004333</v>
      </c>
      <c r="H1476" s="90">
        <f t="shared" si="168"/>
        <v>200.54446273995663</v>
      </c>
      <c r="I1476" s="41">
        <f t="shared" si="169"/>
        <v>543.44507452008668</v>
      </c>
      <c r="J1476" s="42">
        <f t="shared" si="170"/>
        <v>271.72253726004334</v>
      </c>
      <c r="K1476" s="89">
        <f t="shared" si="171"/>
        <v>271.72253726004334</v>
      </c>
      <c r="L1476" s="123">
        <f t="shared" si="174"/>
        <v>472.26699999999994</v>
      </c>
    </row>
    <row r="1477" spans="5:12" x14ac:dyDescent="0.25">
      <c r="E1477" s="5">
        <v>1455</v>
      </c>
      <c r="F1477" s="114">
        <f t="shared" si="172"/>
        <v>472.26699999999994</v>
      </c>
      <c r="G1477" s="7">
        <f t="shared" si="173"/>
        <v>743.98953726004333</v>
      </c>
      <c r="H1477" s="90">
        <f t="shared" si="168"/>
        <v>200.54446273995663</v>
      </c>
      <c r="I1477" s="41">
        <f t="shared" si="169"/>
        <v>543.44507452008668</v>
      </c>
      <c r="J1477" s="42">
        <f t="shared" si="170"/>
        <v>271.72253726004334</v>
      </c>
      <c r="K1477" s="89">
        <f t="shared" si="171"/>
        <v>271.72253726004334</v>
      </c>
      <c r="L1477" s="123">
        <f t="shared" si="174"/>
        <v>472.26699999999994</v>
      </c>
    </row>
    <row r="1478" spans="5:12" x14ac:dyDescent="0.25">
      <c r="E1478" s="5">
        <v>1456</v>
      </c>
      <c r="F1478" s="114">
        <f t="shared" si="172"/>
        <v>472.26699999999994</v>
      </c>
      <c r="G1478" s="7">
        <f t="shared" si="173"/>
        <v>743.98953726004333</v>
      </c>
      <c r="H1478" s="90">
        <f t="shared" si="168"/>
        <v>200.54446273995663</v>
      </c>
      <c r="I1478" s="41">
        <f t="shared" si="169"/>
        <v>543.44507452008668</v>
      </c>
      <c r="J1478" s="42">
        <f t="shared" si="170"/>
        <v>271.72253726004334</v>
      </c>
      <c r="K1478" s="89">
        <f t="shared" si="171"/>
        <v>271.72253726004334</v>
      </c>
      <c r="L1478" s="123">
        <f t="shared" si="174"/>
        <v>472.26699999999994</v>
      </c>
    </row>
    <row r="1479" spans="5:12" x14ac:dyDescent="0.25">
      <c r="E1479" s="5">
        <v>1457</v>
      </c>
      <c r="F1479" s="114">
        <f t="shared" si="172"/>
        <v>472.26699999999994</v>
      </c>
      <c r="G1479" s="7">
        <f t="shared" si="173"/>
        <v>743.98953726004333</v>
      </c>
      <c r="H1479" s="90">
        <f t="shared" si="168"/>
        <v>200.54446273995663</v>
      </c>
      <c r="I1479" s="41">
        <f t="shared" si="169"/>
        <v>543.44507452008668</v>
      </c>
      <c r="J1479" s="42">
        <f t="shared" si="170"/>
        <v>271.72253726004334</v>
      </c>
      <c r="K1479" s="89">
        <f t="shared" si="171"/>
        <v>271.72253726004334</v>
      </c>
      <c r="L1479" s="123">
        <f t="shared" si="174"/>
        <v>472.26699999999994</v>
      </c>
    </row>
    <row r="1480" spans="5:12" x14ac:dyDescent="0.25">
      <c r="E1480" s="5">
        <v>1458</v>
      </c>
      <c r="F1480" s="114">
        <f t="shared" si="172"/>
        <v>472.26699999999994</v>
      </c>
      <c r="G1480" s="7">
        <f t="shared" si="173"/>
        <v>743.98953726004333</v>
      </c>
      <c r="H1480" s="90">
        <f t="shared" si="168"/>
        <v>200.54446273995663</v>
      </c>
      <c r="I1480" s="41">
        <f t="shared" si="169"/>
        <v>543.44507452008668</v>
      </c>
      <c r="J1480" s="42">
        <f t="shared" si="170"/>
        <v>271.72253726004334</v>
      </c>
      <c r="K1480" s="89">
        <f t="shared" si="171"/>
        <v>271.72253726004334</v>
      </c>
      <c r="L1480" s="123">
        <f t="shared" si="174"/>
        <v>472.26699999999994</v>
      </c>
    </row>
    <row r="1481" spans="5:12" x14ac:dyDescent="0.25">
      <c r="E1481" s="5">
        <v>1459</v>
      </c>
      <c r="F1481" s="114">
        <f t="shared" si="172"/>
        <v>472.26699999999994</v>
      </c>
      <c r="G1481" s="7">
        <f t="shared" si="173"/>
        <v>743.98953726004333</v>
      </c>
      <c r="H1481" s="90">
        <f t="shared" si="168"/>
        <v>200.54446273995663</v>
      </c>
      <c r="I1481" s="41">
        <f t="shared" si="169"/>
        <v>543.44507452008668</v>
      </c>
      <c r="J1481" s="42">
        <f t="shared" si="170"/>
        <v>271.72253726004334</v>
      </c>
      <c r="K1481" s="89">
        <f t="shared" si="171"/>
        <v>271.72253726004334</v>
      </c>
      <c r="L1481" s="123">
        <f t="shared" si="174"/>
        <v>472.26699999999994</v>
      </c>
    </row>
    <row r="1482" spans="5:12" x14ac:dyDescent="0.25">
      <c r="E1482" s="5">
        <v>1460</v>
      </c>
      <c r="F1482" s="114">
        <f t="shared" si="172"/>
        <v>472.26699999999994</v>
      </c>
      <c r="G1482" s="7">
        <f t="shared" si="173"/>
        <v>743.98953726004333</v>
      </c>
      <c r="H1482" s="90">
        <f t="shared" si="168"/>
        <v>200.54446273995663</v>
      </c>
      <c r="I1482" s="41">
        <f t="shared" si="169"/>
        <v>543.44507452008668</v>
      </c>
      <c r="J1482" s="42">
        <f t="shared" si="170"/>
        <v>271.72253726004334</v>
      </c>
      <c r="K1482" s="89">
        <f t="shared" si="171"/>
        <v>271.72253726004334</v>
      </c>
      <c r="L1482" s="123">
        <f t="shared" si="174"/>
        <v>472.26699999999994</v>
      </c>
    </row>
    <row r="1483" spans="5:12" x14ac:dyDescent="0.25">
      <c r="E1483" s="5">
        <v>1461</v>
      </c>
      <c r="F1483" s="114">
        <f t="shared" si="172"/>
        <v>472.26699999999994</v>
      </c>
      <c r="G1483" s="7">
        <f t="shared" si="173"/>
        <v>743.98953726004333</v>
      </c>
      <c r="H1483" s="90">
        <f t="shared" si="168"/>
        <v>200.54446273995663</v>
      </c>
      <c r="I1483" s="41">
        <f t="shared" si="169"/>
        <v>543.44507452008668</v>
      </c>
      <c r="J1483" s="42">
        <f t="shared" si="170"/>
        <v>271.72253726004334</v>
      </c>
      <c r="K1483" s="89">
        <f t="shared" si="171"/>
        <v>271.72253726004334</v>
      </c>
      <c r="L1483" s="123">
        <f t="shared" si="174"/>
        <v>472.26699999999994</v>
      </c>
    </row>
    <row r="1484" spans="5:12" x14ac:dyDescent="0.25">
      <c r="E1484" s="5">
        <v>1462</v>
      </c>
      <c r="F1484" s="114">
        <f t="shared" si="172"/>
        <v>472.26699999999994</v>
      </c>
      <c r="G1484" s="7">
        <f t="shared" si="173"/>
        <v>743.98953726004333</v>
      </c>
      <c r="H1484" s="90">
        <f t="shared" si="168"/>
        <v>200.54446273995663</v>
      </c>
      <c r="I1484" s="41">
        <f t="shared" si="169"/>
        <v>543.44507452008668</v>
      </c>
      <c r="J1484" s="42">
        <f t="shared" si="170"/>
        <v>271.72253726004334</v>
      </c>
      <c r="K1484" s="89">
        <f t="shared" si="171"/>
        <v>271.72253726004334</v>
      </c>
      <c r="L1484" s="123">
        <f t="shared" si="174"/>
        <v>472.26699999999994</v>
      </c>
    </row>
    <row r="1485" spans="5:12" x14ac:dyDescent="0.25">
      <c r="E1485" s="5">
        <v>1463</v>
      </c>
      <c r="F1485" s="114">
        <f t="shared" si="172"/>
        <v>472.26699999999994</v>
      </c>
      <c r="G1485" s="7">
        <f t="shared" si="173"/>
        <v>743.98953726004333</v>
      </c>
      <c r="H1485" s="90">
        <f t="shared" si="168"/>
        <v>200.54446273995663</v>
      </c>
      <c r="I1485" s="41">
        <f t="shared" si="169"/>
        <v>543.44507452008668</v>
      </c>
      <c r="J1485" s="42">
        <f t="shared" si="170"/>
        <v>271.72253726004334</v>
      </c>
      <c r="K1485" s="89">
        <f t="shared" si="171"/>
        <v>271.72253726004334</v>
      </c>
      <c r="L1485" s="123">
        <f t="shared" si="174"/>
        <v>472.26699999999994</v>
      </c>
    </row>
    <row r="1486" spans="5:12" x14ac:dyDescent="0.25">
      <c r="E1486" s="5">
        <v>1464</v>
      </c>
      <c r="F1486" s="114">
        <f t="shared" si="172"/>
        <v>472.26699999999994</v>
      </c>
      <c r="G1486" s="7">
        <f t="shared" si="173"/>
        <v>743.98953726004333</v>
      </c>
      <c r="H1486" s="90">
        <f t="shared" si="168"/>
        <v>200.54446273995663</v>
      </c>
      <c r="I1486" s="41">
        <f t="shared" si="169"/>
        <v>543.44507452008668</v>
      </c>
      <c r="J1486" s="42">
        <f t="shared" si="170"/>
        <v>271.72253726004334</v>
      </c>
      <c r="K1486" s="89">
        <f t="shared" si="171"/>
        <v>271.72253726004334</v>
      </c>
      <c r="L1486" s="123">
        <f t="shared" si="174"/>
        <v>472.26699999999994</v>
      </c>
    </row>
    <row r="1487" spans="5:12" x14ac:dyDescent="0.25">
      <c r="E1487" s="5">
        <v>1465</v>
      </c>
      <c r="F1487" s="114">
        <f t="shared" si="172"/>
        <v>472.26699999999994</v>
      </c>
      <c r="G1487" s="7">
        <f t="shared" si="173"/>
        <v>743.98953726004333</v>
      </c>
      <c r="H1487" s="90">
        <f t="shared" si="168"/>
        <v>200.54446273995663</v>
      </c>
      <c r="I1487" s="41">
        <f t="shared" si="169"/>
        <v>543.44507452008668</v>
      </c>
      <c r="J1487" s="42">
        <f t="shared" si="170"/>
        <v>271.72253726004334</v>
      </c>
      <c r="K1487" s="89">
        <f t="shared" si="171"/>
        <v>271.72253726004334</v>
      </c>
      <c r="L1487" s="123">
        <f t="shared" si="174"/>
        <v>472.26699999999994</v>
      </c>
    </row>
    <row r="1488" spans="5:12" x14ac:dyDescent="0.25">
      <c r="E1488" s="5">
        <v>1466</v>
      </c>
      <c r="F1488" s="114">
        <f t="shared" si="172"/>
        <v>472.26699999999994</v>
      </c>
      <c r="G1488" s="7">
        <f t="shared" si="173"/>
        <v>743.98953726004333</v>
      </c>
      <c r="H1488" s="90">
        <f t="shared" si="168"/>
        <v>200.54446273995663</v>
      </c>
      <c r="I1488" s="41">
        <f t="shared" si="169"/>
        <v>543.44507452008668</v>
      </c>
      <c r="J1488" s="42">
        <f t="shared" si="170"/>
        <v>271.72253726004334</v>
      </c>
      <c r="K1488" s="89">
        <f t="shared" si="171"/>
        <v>271.72253726004334</v>
      </c>
      <c r="L1488" s="123">
        <f t="shared" si="174"/>
        <v>472.26699999999994</v>
      </c>
    </row>
    <row r="1489" spans="5:12" x14ac:dyDescent="0.25">
      <c r="E1489" s="5">
        <v>1467</v>
      </c>
      <c r="F1489" s="114">
        <f t="shared" si="172"/>
        <v>472.26699999999994</v>
      </c>
      <c r="G1489" s="7">
        <f t="shared" si="173"/>
        <v>743.98953726004333</v>
      </c>
      <c r="H1489" s="90">
        <f t="shared" si="168"/>
        <v>200.54446273995663</v>
      </c>
      <c r="I1489" s="41">
        <f t="shared" si="169"/>
        <v>543.44507452008668</v>
      </c>
      <c r="J1489" s="42">
        <f t="shared" si="170"/>
        <v>271.72253726004334</v>
      </c>
      <c r="K1489" s="89">
        <f t="shared" si="171"/>
        <v>271.72253726004334</v>
      </c>
      <c r="L1489" s="123">
        <f t="shared" si="174"/>
        <v>472.26699999999994</v>
      </c>
    </row>
    <row r="1490" spans="5:12" x14ac:dyDescent="0.25">
      <c r="E1490" s="5">
        <v>1468</v>
      </c>
      <c r="F1490" s="114">
        <f t="shared" si="172"/>
        <v>472.26699999999994</v>
      </c>
      <c r="G1490" s="7">
        <f t="shared" si="173"/>
        <v>743.98953726004333</v>
      </c>
      <c r="H1490" s="90">
        <f t="shared" si="168"/>
        <v>200.54446273995663</v>
      </c>
      <c r="I1490" s="41">
        <f t="shared" si="169"/>
        <v>543.44507452008668</v>
      </c>
      <c r="J1490" s="42">
        <f t="shared" si="170"/>
        <v>271.72253726004334</v>
      </c>
      <c r="K1490" s="89">
        <f t="shared" si="171"/>
        <v>271.72253726004334</v>
      </c>
      <c r="L1490" s="123">
        <f t="shared" si="174"/>
        <v>472.26699999999994</v>
      </c>
    </row>
    <row r="1491" spans="5:12" x14ac:dyDescent="0.25">
      <c r="E1491" s="5">
        <v>1469</v>
      </c>
      <c r="F1491" s="114">
        <f t="shared" si="172"/>
        <v>472.26699999999994</v>
      </c>
      <c r="G1491" s="7">
        <f t="shared" si="173"/>
        <v>743.98953726004333</v>
      </c>
      <c r="H1491" s="90">
        <f t="shared" si="168"/>
        <v>200.54446273995663</v>
      </c>
      <c r="I1491" s="41">
        <f t="shared" si="169"/>
        <v>543.44507452008668</v>
      </c>
      <c r="J1491" s="42">
        <f t="shared" si="170"/>
        <v>271.72253726004334</v>
      </c>
      <c r="K1491" s="89">
        <f t="shared" si="171"/>
        <v>271.72253726004334</v>
      </c>
      <c r="L1491" s="123">
        <f t="shared" si="174"/>
        <v>472.26699999999994</v>
      </c>
    </row>
    <row r="1492" spans="5:12" x14ac:dyDescent="0.25">
      <c r="E1492" s="5">
        <v>1470</v>
      </c>
      <c r="F1492" s="114">
        <f t="shared" si="172"/>
        <v>472.26699999999994</v>
      </c>
      <c r="G1492" s="7">
        <f t="shared" si="173"/>
        <v>743.98953726004333</v>
      </c>
      <c r="H1492" s="90">
        <f t="shared" si="168"/>
        <v>200.54446273995663</v>
      </c>
      <c r="I1492" s="41">
        <f t="shared" si="169"/>
        <v>543.44507452008668</v>
      </c>
      <c r="J1492" s="42">
        <f t="shared" si="170"/>
        <v>271.72253726004334</v>
      </c>
      <c r="K1492" s="89">
        <f t="shared" si="171"/>
        <v>271.72253726004334</v>
      </c>
      <c r="L1492" s="123">
        <f t="shared" si="174"/>
        <v>472.26699999999994</v>
      </c>
    </row>
    <row r="1493" spans="5:12" x14ac:dyDescent="0.25">
      <c r="E1493" s="5">
        <v>1471</v>
      </c>
      <c r="F1493" s="114">
        <f t="shared" si="172"/>
        <v>472.26699999999994</v>
      </c>
      <c r="G1493" s="7">
        <f t="shared" si="173"/>
        <v>743.98953726004333</v>
      </c>
      <c r="H1493" s="90">
        <f t="shared" si="168"/>
        <v>200.54446273995663</v>
      </c>
      <c r="I1493" s="41">
        <f t="shared" si="169"/>
        <v>543.44507452008668</v>
      </c>
      <c r="J1493" s="42">
        <f t="shared" si="170"/>
        <v>271.72253726004334</v>
      </c>
      <c r="K1493" s="89">
        <f t="shared" si="171"/>
        <v>271.72253726004334</v>
      </c>
      <c r="L1493" s="123">
        <f t="shared" si="174"/>
        <v>472.26699999999994</v>
      </c>
    </row>
    <row r="1494" spans="5:12" x14ac:dyDescent="0.25">
      <c r="E1494" s="5">
        <v>1472</v>
      </c>
      <c r="F1494" s="114">
        <f t="shared" si="172"/>
        <v>472.26699999999994</v>
      </c>
      <c r="G1494" s="7">
        <f t="shared" si="173"/>
        <v>743.98953726004333</v>
      </c>
      <c r="H1494" s="90">
        <f t="shared" si="168"/>
        <v>200.54446273995663</v>
      </c>
      <c r="I1494" s="41">
        <f t="shared" si="169"/>
        <v>543.44507452008668</v>
      </c>
      <c r="J1494" s="42">
        <f t="shared" si="170"/>
        <v>271.72253726004334</v>
      </c>
      <c r="K1494" s="89">
        <f t="shared" si="171"/>
        <v>271.72253726004334</v>
      </c>
      <c r="L1494" s="123">
        <f t="shared" si="174"/>
        <v>472.26699999999994</v>
      </c>
    </row>
    <row r="1495" spans="5:12" x14ac:dyDescent="0.25">
      <c r="E1495" s="5">
        <v>1473</v>
      </c>
      <c r="F1495" s="114">
        <f t="shared" si="172"/>
        <v>472.26699999999994</v>
      </c>
      <c r="G1495" s="7">
        <f t="shared" si="173"/>
        <v>743.98953726004333</v>
      </c>
      <c r="H1495" s="90">
        <f t="shared" ref="H1495:H1558" si="175">G1495*$H$2</f>
        <v>200.54446273995663</v>
      </c>
      <c r="I1495" s="41">
        <f t="shared" ref="I1495:I1558" si="176">G1495*$I$2</f>
        <v>543.44507452008668</v>
      </c>
      <c r="J1495" s="42">
        <f t="shared" ref="J1495:J1558" si="177">I1495*$J$2</f>
        <v>271.72253726004334</v>
      </c>
      <c r="K1495" s="89">
        <f t="shared" ref="K1495:K1558" si="178">I1495*$K$2</f>
        <v>271.72253726004334</v>
      </c>
      <c r="L1495" s="123">
        <f t="shared" si="174"/>
        <v>472.26699999999994</v>
      </c>
    </row>
    <row r="1496" spans="5:12" x14ac:dyDescent="0.25">
      <c r="E1496" s="5">
        <v>1474</v>
      </c>
      <c r="F1496" s="114">
        <f t="shared" si="172"/>
        <v>472.26699999999994</v>
      </c>
      <c r="G1496" s="7">
        <f t="shared" si="173"/>
        <v>743.98953726004333</v>
      </c>
      <c r="H1496" s="90">
        <f t="shared" si="175"/>
        <v>200.54446273995663</v>
      </c>
      <c r="I1496" s="41">
        <f t="shared" si="176"/>
        <v>543.44507452008668</v>
      </c>
      <c r="J1496" s="42">
        <f t="shared" si="177"/>
        <v>271.72253726004334</v>
      </c>
      <c r="K1496" s="89">
        <f t="shared" si="178"/>
        <v>271.72253726004334</v>
      </c>
      <c r="L1496" s="123">
        <f t="shared" si="174"/>
        <v>472.26699999999994</v>
      </c>
    </row>
    <row r="1497" spans="5:12" x14ac:dyDescent="0.25">
      <c r="E1497" s="5">
        <v>1475</v>
      </c>
      <c r="F1497" s="114">
        <f t="shared" si="172"/>
        <v>472.26699999999994</v>
      </c>
      <c r="G1497" s="7">
        <f t="shared" si="173"/>
        <v>743.98953726004333</v>
      </c>
      <c r="H1497" s="90">
        <f t="shared" si="175"/>
        <v>200.54446273995663</v>
      </c>
      <c r="I1497" s="41">
        <f t="shared" si="176"/>
        <v>543.44507452008668</v>
      </c>
      <c r="J1497" s="42">
        <f t="shared" si="177"/>
        <v>271.72253726004334</v>
      </c>
      <c r="K1497" s="89">
        <f t="shared" si="178"/>
        <v>271.72253726004334</v>
      </c>
      <c r="L1497" s="123">
        <f t="shared" si="174"/>
        <v>472.26699999999994</v>
      </c>
    </row>
    <row r="1498" spans="5:12" x14ac:dyDescent="0.25">
      <c r="E1498" s="5">
        <v>1476</v>
      </c>
      <c r="F1498" s="114">
        <f t="shared" si="172"/>
        <v>472.26699999999994</v>
      </c>
      <c r="G1498" s="7">
        <f t="shared" si="173"/>
        <v>743.98953726004333</v>
      </c>
      <c r="H1498" s="90">
        <f t="shared" si="175"/>
        <v>200.54446273995663</v>
      </c>
      <c r="I1498" s="41">
        <f t="shared" si="176"/>
        <v>543.44507452008668</v>
      </c>
      <c r="J1498" s="42">
        <f t="shared" si="177"/>
        <v>271.72253726004334</v>
      </c>
      <c r="K1498" s="89">
        <f t="shared" si="178"/>
        <v>271.72253726004334</v>
      </c>
      <c r="L1498" s="123">
        <f t="shared" si="174"/>
        <v>472.26699999999994</v>
      </c>
    </row>
    <row r="1499" spans="5:12" x14ac:dyDescent="0.25">
      <c r="E1499" s="5">
        <v>1477</v>
      </c>
      <c r="F1499" s="114">
        <f t="shared" ref="F1499:F1562" si="179">F$3</f>
        <v>472.26699999999994</v>
      </c>
      <c r="G1499" s="7">
        <f t="shared" si="173"/>
        <v>743.98953726004333</v>
      </c>
      <c r="H1499" s="90">
        <f t="shared" si="175"/>
        <v>200.54446273995663</v>
      </c>
      <c r="I1499" s="41">
        <f t="shared" si="176"/>
        <v>543.44507452008668</v>
      </c>
      <c r="J1499" s="42">
        <f t="shared" si="177"/>
        <v>271.72253726004334</v>
      </c>
      <c r="K1499" s="89">
        <f t="shared" si="178"/>
        <v>271.72253726004334</v>
      </c>
      <c r="L1499" s="123">
        <f t="shared" si="174"/>
        <v>472.26699999999994</v>
      </c>
    </row>
    <row r="1500" spans="5:12" x14ac:dyDescent="0.25">
      <c r="E1500" s="5">
        <v>1478</v>
      </c>
      <c r="F1500" s="114">
        <f t="shared" si="179"/>
        <v>472.26699999999994</v>
      </c>
      <c r="G1500" s="7">
        <f t="shared" si="173"/>
        <v>743.98953726004333</v>
      </c>
      <c r="H1500" s="90">
        <f t="shared" si="175"/>
        <v>200.54446273995663</v>
      </c>
      <c r="I1500" s="41">
        <f t="shared" si="176"/>
        <v>543.44507452008668</v>
      </c>
      <c r="J1500" s="42">
        <f t="shared" si="177"/>
        <v>271.72253726004334</v>
      </c>
      <c r="K1500" s="89">
        <f t="shared" si="178"/>
        <v>271.72253726004334</v>
      </c>
      <c r="L1500" s="123">
        <f t="shared" si="174"/>
        <v>472.26699999999994</v>
      </c>
    </row>
    <row r="1501" spans="5:12" x14ac:dyDescent="0.25">
      <c r="E1501" s="5">
        <v>1479</v>
      </c>
      <c r="F1501" s="114">
        <f t="shared" si="179"/>
        <v>472.26699999999994</v>
      </c>
      <c r="G1501" s="7">
        <f t="shared" si="173"/>
        <v>743.98953726004333</v>
      </c>
      <c r="H1501" s="90">
        <f t="shared" si="175"/>
        <v>200.54446273995663</v>
      </c>
      <c r="I1501" s="41">
        <f t="shared" si="176"/>
        <v>543.44507452008668</v>
      </c>
      <c r="J1501" s="42">
        <f t="shared" si="177"/>
        <v>271.72253726004334</v>
      </c>
      <c r="K1501" s="89">
        <f t="shared" si="178"/>
        <v>271.72253726004334</v>
      </c>
      <c r="L1501" s="123">
        <f t="shared" si="174"/>
        <v>472.26699999999994</v>
      </c>
    </row>
    <row r="1502" spans="5:12" x14ac:dyDescent="0.25">
      <c r="E1502" s="5">
        <v>1480</v>
      </c>
      <c r="F1502" s="114">
        <f t="shared" si="179"/>
        <v>472.26699999999994</v>
      </c>
      <c r="G1502" s="7">
        <f t="shared" si="173"/>
        <v>743.98953726004333</v>
      </c>
      <c r="H1502" s="90">
        <f t="shared" si="175"/>
        <v>200.54446273995663</v>
      </c>
      <c r="I1502" s="41">
        <f t="shared" si="176"/>
        <v>543.44507452008668</v>
      </c>
      <c r="J1502" s="42">
        <f t="shared" si="177"/>
        <v>271.72253726004334</v>
      </c>
      <c r="K1502" s="89">
        <f t="shared" si="178"/>
        <v>271.72253726004334</v>
      </c>
      <c r="L1502" s="123">
        <f t="shared" si="174"/>
        <v>472.26699999999994</v>
      </c>
    </row>
    <row r="1503" spans="5:12" x14ac:dyDescent="0.25">
      <c r="E1503" s="5">
        <v>1481</v>
      </c>
      <c r="F1503" s="114">
        <f t="shared" si="179"/>
        <v>472.26699999999994</v>
      </c>
      <c r="G1503" s="7">
        <f t="shared" si="173"/>
        <v>743.98953726004333</v>
      </c>
      <c r="H1503" s="90">
        <f t="shared" si="175"/>
        <v>200.54446273995663</v>
      </c>
      <c r="I1503" s="41">
        <f t="shared" si="176"/>
        <v>543.44507452008668</v>
      </c>
      <c r="J1503" s="42">
        <f t="shared" si="177"/>
        <v>271.72253726004334</v>
      </c>
      <c r="K1503" s="89">
        <f t="shared" si="178"/>
        <v>271.72253726004334</v>
      </c>
      <c r="L1503" s="123">
        <f t="shared" si="174"/>
        <v>472.26699999999994</v>
      </c>
    </row>
    <row r="1504" spans="5:12" x14ac:dyDescent="0.25">
      <c r="E1504" s="5">
        <v>1482</v>
      </c>
      <c r="F1504" s="114">
        <f t="shared" si="179"/>
        <v>472.26699999999994</v>
      </c>
      <c r="G1504" s="7">
        <f t="shared" si="173"/>
        <v>743.98953726004333</v>
      </c>
      <c r="H1504" s="90">
        <f t="shared" si="175"/>
        <v>200.54446273995663</v>
      </c>
      <c r="I1504" s="41">
        <f t="shared" si="176"/>
        <v>543.44507452008668</v>
      </c>
      <c r="J1504" s="42">
        <f t="shared" si="177"/>
        <v>271.72253726004334</v>
      </c>
      <c r="K1504" s="89">
        <f t="shared" si="178"/>
        <v>271.72253726004334</v>
      </c>
      <c r="L1504" s="123">
        <f t="shared" si="174"/>
        <v>472.26699999999994</v>
      </c>
    </row>
    <row r="1505" spans="5:12" x14ac:dyDescent="0.25">
      <c r="E1505" s="5">
        <v>1483</v>
      </c>
      <c r="F1505" s="114">
        <f t="shared" si="179"/>
        <v>472.26699999999994</v>
      </c>
      <c r="G1505" s="7">
        <f t="shared" si="173"/>
        <v>743.98953726004333</v>
      </c>
      <c r="H1505" s="90">
        <f t="shared" si="175"/>
        <v>200.54446273995663</v>
      </c>
      <c r="I1505" s="41">
        <f t="shared" si="176"/>
        <v>543.44507452008668</v>
      </c>
      <c r="J1505" s="42">
        <f t="shared" si="177"/>
        <v>271.72253726004334</v>
      </c>
      <c r="K1505" s="89">
        <f t="shared" si="178"/>
        <v>271.72253726004334</v>
      </c>
      <c r="L1505" s="123">
        <f t="shared" si="174"/>
        <v>472.26699999999994</v>
      </c>
    </row>
    <row r="1506" spans="5:12" x14ac:dyDescent="0.25">
      <c r="E1506" s="5">
        <v>1484</v>
      </c>
      <c r="F1506" s="114">
        <f t="shared" si="179"/>
        <v>472.26699999999994</v>
      </c>
      <c r="G1506" s="7">
        <f t="shared" si="173"/>
        <v>743.98953726004333</v>
      </c>
      <c r="H1506" s="90">
        <f t="shared" si="175"/>
        <v>200.54446273995663</v>
      </c>
      <c r="I1506" s="41">
        <f t="shared" si="176"/>
        <v>543.44507452008668</v>
      </c>
      <c r="J1506" s="42">
        <f t="shared" si="177"/>
        <v>271.72253726004334</v>
      </c>
      <c r="K1506" s="89">
        <f t="shared" si="178"/>
        <v>271.72253726004334</v>
      </c>
      <c r="L1506" s="123">
        <f t="shared" si="174"/>
        <v>472.26699999999994</v>
      </c>
    </row>
    <row r="1507" spans="5:12" x14ac:dyDescent="0.25">
      <c r="E1507" s="5">
        <v>1485</v>
      </c>
      <c r="F1507" s="114">
        <f t="shared" si="179"/>
        <v>472.26699999999994</v>
      </c>
      <c r="G1507" s="7">
        <f t="shared" si="173"/>
        <v>743.98953726004333</v>
      </c>
      <c r="H1507" s="90">
        <f t="shared" si="175"/>
        <v>200.54446273995663</v>
      </c>
      <c r="I1507" s="41">
        <f t="shared" si="176"/>
        <v>543.44507452008668</v>
      </c>
      <c r="J1507" s="42">
        <f t="shared" si="177"/>
        <v>271.72253726004334</v>
      </c>
      <c r="K1507" s="89">
        <f t="shared" si="178"/>
        <v>271.72253726004334</v>
      </c>
      <c r="L1507" s="123">
        <f t="shared" si="174"/>
        <v>472.26699999999994</v>
      </c>
    </row>
    <row r="1508" spans="5:12" x14ac:dyDescent="0.25">
      <c r="E1508" s="5">
        <v>1486</v>
      </c>
      <c r="F1508" s="114">
        <f t="shared" si="179"/>
        <v>472.26699999999994</v>
      </c>
      <c r="G1508" s="7">
        <f t="shared" si="173"/>
        <v>743.98953726004333</v>
      </c>
      <c r="H1508" s="90">
        <f t="shared" si="175"/>
        <v>200.54446273995663</v>
      </c>
      <c r="I1508" s="41">
        <f t="shared" si="176"/>
        <v>543.44507452008668</v>
      </c>
      <c r="J1508" s="42">
        <f t="shared" si="177"/>
        <v>271.72253726004334</v>
      </c>
      <c r="K1508" s="89">
        <f t="shared" si="178"/>
        <v>271.72253726004334</v>
      </c>
      <c r="L1508" s="123">
        <f t="shared" si="174"/>
        <v>472.26699999999994</v>
      </c>
    </row>
    <row r="1509" spans="5:12" x14ac:dyDescent="0.25">
      <c r="E1509" s="5">
        <v>1487</v>
      </c>
      <c r="F1509" s="114">
        <f t="shared" si="179"/>
        <v>472.26699999999994</v>
      </c>
      <c r="G1509" s="7">
        <f t="shared" si="173"/>
        <v>743.98953726004333</v>
      </c>
      <c r="H1509" s="90">
        <f t="shared" si="175"/>
        <v>200.54446273995663</v>
      </c>
      <c r="I1509" s="41">
        <f t="shared" si="176"/>
        <v>543.44507452008668</v>
      </c>
      <c r="J1509" s="42">
        <f t="shared" si="177"/>
        <v>271.72253726004334</v>
      </c>
      <c r="K1509" s="89">
        <f t="shared" si="178"/>
        <v>271.72253726004334</v>
      </c>
      <c r="L1509" s="123">
        <f t="shared" si="174"/>
        <v>472.26699999999994</v>
      </c>
    </row>
    <row r="1510" spans="5:12" x14ac:dyDescent="0.25">
      <c r="E1510" s="5">
        <v>1488</v>
      </c>
      <c r="F1510" s="114">
        <f t="shared" si="179"/>
        <v>472.26699999999994</v>
      </c>
      <c r="G1510" s="7">
        <f t="shared" si="173"/>
        <v>743.98953726004333</v>
      </c>
      <c r="H1510" s="90">
        <f t="shared" si="175"/>
        <v>200.54446273995663</v>
      </c>
      <c r="I1510" s="41">
        <f t="shared" si="176"/>
        <v>543.44507452008668</v>
      </c>
      <c r="J1510" s="42">
        <f t="shared" si="177"/>
        <v>271.72253726004334</v>
      </c>
      <c r="K1510" s="89">
        <f t="shared" si="178"/>
        <v>271.72253726004334</v>
      </c>
      <c r="L1510" s="123">
        <f t="shared" si="174"/>
        <v>472.26699999999994</v>
      </c>
    </row>
    <row r="1511" spans="5:12" x14ac:dyDescent="0.25">
      <c r="E1511" s="5">
        <v>1489</v>
      </c>
      <c r="F1511" s="114">
        <f t="shared" si="179"/>
        <v>472.26699999999994</v>
      </c>
      <c r="G1511" s="7">
        <f t="shared" si="173"/>
        <v>743.98953726004333</v>
      </c>
      <c r="H1511" s="90">
        <f t="shared" si="175"/>
        <v>200.54446273995663</v>
      </c>
      <c r="I1511" s="41">
        <f t="shared" si="176"/>
        <v>543.44507452008668</v>
      </c>
      <c r="J1511" s="42">
        <f t="shared" si="177"/>
        <v>271.72253726004334</v>
      </c>
      <c r="K1511" s="89">
        <f t="shared" si="178"/>
        <v>271.72253726004334</v>
      </c>
      <c r="L1511" s="123">
        <f t="shared" si="174"/>
        <v>472.26699999999994</v>
      </c>
    </row>
    <row r="1512" spans="5:12" x14ac:dyDescent="0.25">
      <c r="E1512" s="5">
        <v>1490</v>
      </c>
      <c r="F1512" s="114">
        <f t="shared" si="179"/>
        <v>472.26699999999994</v>
      </c>
      <c r="G1512" s="7">
        <f t="shared" si="173"/>
        <v>743.98953726004333</v>
      </c>
      <c r="H1512" s="90">
        <f t="shared" si="175"/>
        <v>200.54446273995663</v>
      </c>
      <c r="I1512" s="41">
        <f t="shared" si="176"/>
        <v>543.44507452008668</v>
      </c>
      <c r="J1512" s="42">
        <f t="shared" si="177"/>
        <v>271.72253726004334</v>
      </c>
      <c r="K1512" s="89">
        <f t="shared" si="178"/>
        <v>271.72253726004334</v>
      </c>
      <c r="L1512" s="123">
        <f t="shared" si="174"/>
        <v>472.26699999999994</v>
      </c>
    </row>
    <row r="1513" spans="5:12" x14ac:dyDescent="0.25">
      <c r="E1513" s="5">
        <v>1491</v>
      </c>
      <c r="F1513" s="114">
        <f t="shared" si="179"/>
        <v>472.26699999999994</v>
      </c>
      <c r="G1513" s="7">
        <f t="shared" si="173"/>
        <v>743.98953726004333</v>
      </c>
      <c r="H1513" s="90">
        <f t="shared" si="175"/>
        <v>200.54446273995663</v>
      </c>
      <c r="I1513" s="41">
        <f t="shared" si="176"/>
        <v>543.44507452008668</v>
      </c>
      <c r="J1513" s="42">
        <f t="shared" si="177"/>
        <v>271.72253726004334</v>
      </c>
      <c r="K1513" s="89">
        <f t="shared" si="178"/>
        <v>271.72253726004334</v>
      </c>
      <c r="L1513" s="123">
        <f t="shared" si="174"/>
        <v>472.26699999999994</v>
      </c>
    </row>
    <row r="1514" spans="5:12" x14ac:dyDescent="0.25">
      <c r="E1514" s="5">
        <v>1492</v>
      </c>
      <c r="F1514" s="114">
        <f t="shared" si="179"/>
        <v>472.26699999999994</v>
      </c>
      <c r="G1514" s="7">
        <f t="shared" si="173"/>
        <v>743.98953726004333</v>
      </c>
      <c r="H1514" s="90">
        <f t="shared" si="175"/>
        <v>200.54446273995663</v>
      </c>
      <c r="I1514" s="41">
        <f t="shared" si="176"/>
        <v>543.44507452008668</v>
      </c>
      <c r="J1514" s="42">
        <f t="shared" si="177"/>
        <v>271.72253726004334</v>
      </c>
      <c r="K1514" s="89">
        <f t="shared" si="178"/>
        <v>271.72253726004334</v>
      </c>
      <c r="L1514" s="123">
        <f t="shared" si="174"/>
        <v>472.26699999999994</v>
      </c>
    </row>
    <row r="1515" spans="5:12" x14ac:dyDescent="0.25">
      <c r="E1515" s="5">
        <v>1493</v>
      </c>
      <c r="F1515" s="114">
        <f t="shared" si="179"/>
        <v>472.26699999999994</v>
      </c>
      <c r="G1515" s="7">
        <f t="shared" si="173"/>
        <v>743.98953726004333</v>
      </c>
      <c r="H1515" s="90">
        <f t="shared" si="175"/>
        <v>200.54446273995663</v>
      </c>
      <c r="I1515" s="41">
        <f t="shared" si="176"/>
        <v>543.44507452008668</v>
      </c>
      <c r="J1515" s="42">
        <f t="shared" si="177"/>
        <v>271.72253726004334</v>
      </c>
      <c r="K1515" s="89">
        <f t="shared" si="178"/>
        <v>271.72253726004334</v>
      </c>
      <c r="L1515" s="123">
        <f t="shared" si="174"/>
        <v>472.26699999999994</v>
      </c>
    </row>
    <row r="1516" spans="5:12" x14ac:dyDescent="0.25">
      <c r="E1516" s="5">
        <v>1494</v>
      </c>
      <c r="F1516" s="114">
        <f t="shared" si="179"/>
        <v>472.26699999999994</v>
      </c>
      <c r="G1516" s="7">
        <f t="shared" si="173"/>
        <v>743.98953726004333</v>
      </c>
      <c r="H1516" s="90">
        <f t="shared" si="175"/>
        <v>200.54446273995663</v>
      </c>
      <c r="I1516" s="41">
        <f t="shared" si="176"/>
        <v>543.44507452008668</v>
      </c>
      <c r="J1516" s="42">
        <f t="shared" si="177"/>
        <v>271.72253726004334</v>
      </c>
      <c r="K1516" s="89">
        <f t="shared" si="178"/>
        <v>271.72253726004334</v>
      </c>
      <c r="L1516" s="123">
        <f t="shared" si="174"/>
        <v>472.26699999999994</v>
      </c>
    </row>
    <row r="1517" spans="5:12" x14ac:dyDescent="0.25">
      <c r="E1517" s="5">
        <v>1495</v>
      </c>
      <c r="F1517" s="114">
        <f t="shared" si="179"/>
        <v>472.26699999999994</v>
      </c>
      <c r="G1517" s="7">
        <f t="shared" si="173"/>
        <v>743.98953726004333</v>
      </c>
      <c r="H1517" s="90">
        <f t="shared" si="175"/>
        <v>200.54446273995663</v>
      </c>
      <c r="I1517" s="41">
        <f t="shared" si="176"/>
        <v>543.44507452008668</v>
      </c>
      <c r="J1517" s="42">
        <f t="shared" si="177"/>
        <v>271.72253726004334</v>
      </c>
      <c r="K1517" s="89">
        <f t="shared" si="178"/>
        <v>271.72253726004334</v>
      </c>
      <c r="L1517" s="123">
        <f t="shared" si="174"/>
        <v>472.26699999999994</v>
      </c>
    </row>
    <row r="1518" spans="5:12" x14ac:dyDescent="0.25">
      <c r="E1518" s="5">
        <v>1496</v>
      </c>
      <c r="F1518" s="114">
        <f t="shared" si="179"/>
        <v>472.26699999999994</v>
      </c>
      <c r="G1518" s="7">
        <f t="shared" si="173"/>
        <v>743.98953726004333</v>
      </c>
      <c r="H1518" s="90">
        <f t="shared" si="175"/>
        <v>200.54446273995663</v>
      </c>
      <c r="I1518" s="41">
        <f t="shared" si="176"/>
        <v>543.44507452008668</v>
      </c>
      <c r="J1518" s="42">
        <f t="shared" si="177"/>
        <v>271.72253726004334</v>
      </c>
      <c r="K1518" s="89">
        <f t="shared" si="178"/>
        <v>271.72253726004334</v>
      </c>
      <c r="L1518" s="123">
        <f t="shared" si="174"/>
        <v>472.26699999999994</v>
      </c>
    </row>
    <row r="1519" spans="5:12" x14ac:dyDescent="0.25">
      <c r="E1519" s="5">
        <v>1497</v>
      </c>
      <c r="F1519" s="114">
        <f t="shared" si="179"/>
        <v>472.26699999999994</v>
      </c>
      <c r="G1519" s="7">
        <f t="shared" si="173"/>
        <v>743.98953726004333</v>
      </c>
      <c r="H1519" s="90">
        <f t="shared" si="175"/>
        <v>200.54446273995663</v>
      </c>
      <c r="I1519" s="41">
        <f t="shared" si="176"/>
        <v>543.44507452008668</v>
      </c>
      <c r="J1519" s="42">
        <f t="shared" si="177"/>
        <v>271.72253726004334</v>
      </c>
      <c r="K1519" s="89">
        <f t="shared" si="178"/>
        <v>271.72253726004334</v>
      </c>
      <c r="L1519" s="123">
        <f t="shared" si="174"/>
        <v>472.26699999999994</v>
      </c>
    </row>
    <row r="1520" spans="5:12" x14ac:dyDescent="0.25">
      <c r="E1520" s="5">
        <v>1498</v>
      </c>
      <c r="F1520" s="114">
        <f t="shared" si="179"/>
        <v>472.26699999999994</v>
      </c>
      <c r="G1520" s="7">
        <f t="shared" si="173"/>
        <v>743.98953726004333</v>
      </c>
      <c r="H1520" s="90">
        <f t="shared" si="175"/>
        <v>200.54446273995663</v>
      </c>
      <c r="I1520" s="41">
        <f t="shared" si="176"/>
        <v>543.44507452008668</v>
      </c>
      <c r="J1520" s="42">
        <f t="shared" si="177"/>
        <v>271.72253726004334</v>
      </c>
      <c r="K1520" s="89">
        <f t="shared" si="178"/>
        <v>271.72253726004334</v>
      </c>
      <c r="L1520" s="123">
        <f t="shared" si="174"/>
        <v>472.26699999999994</v>
      </c>
    </row>
    <row r="1521" spans="5:12" x14ac:dyDescent="0.25">
      <c r="E1521" s="5">
        <v>1499</v>
      </c>
      <c r="F1521" s="114">
        <f t="shared" si="179"/>
        <v>472.26699999999994</v>
      </c>
      <c r="G1521" s="7">
        <f t="shared" si="173"/>
        <v>743.98953726004333</v>
      </c>
      <c r="H1521" s="90">
        <f t="shared" si="175"/>
        <v>200.54446273995663</v>
      </c>
      <c r="I1521" s="41">
        <f t="shared" si="176"/>
        <v>543.44507452008668</v>
      </c>
      <c r="J1521" s="42">
        <f t="shared" si="177"/>
        <v>271.72253726004334</v>
      </c>
      <c r="K1521" s="89">
        <f t="shared" si="178"/>
        <v>271.72253726004334</v>
      </c>
      <c r="L1521" s="123">
        <f t="shared" si="174"/>
        <v>472.26699999999994</v>
      </c>
    </row>
    <row r="1522" spans="5:12" x14ac:dyDescent="0.25">
      <c r="E1522" s="5">
        <v>1500</v>
      </c>
      <c r="F1522" s="114">
        <f t="shared" si="179"/>
        <v>472.26699999999994</v>
      </c>
      <c r="G1522" s="7">
        <f t="shared" si="173"/>
        <v>743.98953726004333</v>
      </c>
      <c r="H1522" s="90">
        <f t="shared" si="175"/>
        <v>200.54446273995663</v>
      </c>
      <c r="I1522" s="41">
        <f t="shared" si="176"/>
        <v>543.44507452008668</v>
      </c>
      <c r="J1522" s="42">
        <f t="shared" si="177"/>
        <v>271.72253726004334</v>
      </c>
      <c r="K1522" s="89">
        <f t="shared" si="178"/>
        <v>271.72253726004334</v>
      </c>
      <c r="L1522" s="123">
        <f t="shared" si="174"/>
        <v>472.26699999999994</v>
      </c>
    </row>
    <row r="1523" spans="5:12" x14ac:dyDescent="0.25">
      <c r="E1523" s="5">
        <v>1501</v>
      </c>
      <c r="F1523" s="114">
        <f t="shared" si="179"/>
        <v>472.26699999999994</v>
      </c>
      <c r="G1523" s="7">
        <f t="shared" si="173"/>
        <v>743.98953726004333</v>
      </c>
      <c r="H1523" s="90">
        <f t="shared" si="175"/>
        <v>200.54446273995663</v>
      </c>
      <c r="I1523" s="41">
        <f t="shared" si="176"/>
        <v>543.44507452008668</v>
      </c>
      <c r="J1523" s="42">
        <f t="shared" si="177"/>
        <v>271.72253726004334</v>
      </c>
      <c r="K1523" s="89">
        <f t="shared" si="178"/>
        <v>271.72253726004334</v>
      </c>
      <c r="L1523" s="123">
        <f t="shared" si="174"/>
        <v>472.26699999999994</v>
      </c>
    </row>
    <row r="1524" spans="5:12" x14ac:dyDescent="0.25">
      <c r="E1524" s="5">
        <v>1502</v>
      </c>
      <c r="F1524" s="114">
        <f t="shared" si="179"/>
        <v>472.26699999999994</v>
      </c>
      <c r="G1524" s="7">
        <f t="shared" si="173"/>
        <v>743.98953726004333</v>
      </c>
      <c r="H1524" s="90">
        <f t="shared" si="175"/>
        <v>200.54446273995663</v>
      </c>
      <c r="I1524" s="41">
        <f t="shared" si="176"/>
        <v>543.44507452008668</v>
      </c>
      <c r="J1524" s="42">
        <f t="shared" si="177"/>
        <v>271.72253726004334</v>
      </c>
      <c r="K1524" s="89">
        <f t="shared" si="178"/>
        <v>271.72253726004334</v>
      </c>
      <c r="L1524" s="123">
        <f t="shared" si="174"/>
        <v>472.26699999999994</v>
      </c>
    </row>
    <row r="1525" spans="5:12" x14ac:dyDescent="0.25">
      <c r="E1525" s="5">
        <v>1503</v>
      </c>
      <c r="F1525" s="114">
        <f t="shared" si="179"/>
        <v>472.26699999999994</v>
      </c>
      <c r="G1525" s="7">
        <f t="shared" si="173"/>
        <v>743.98953726004333</v>
      </c>
      <c r="H1525" s="90">
        <f t="shared" si="175"/>
        <v>200.54446273995663</v>
      </c>
      <c r="I1525" s="41">
        <f t="shared" si="176"/>
        <v>543.44507452008668</v>
      </c>
      <c r="J1525" s="42">
        <f t="shared" si="177"/>
        <v>271.72253726004334</v>
      </c>
      <c r="K1525" s="89">
        <f t="shared" si="178"/>
        <v>271.72253726004334</v>
      </c>
      <c r="L1525" s="123">
        <f t="shared" si="174"/>
        <v>472.26699999999994</v>
      </c>
    </row>
    <row r="1526" spans="5:12" x14ac:dyDescent="0.25">
      <c r="E1526" s="5">
        <v>1504</v>
      </c>
      <c r="F1526" s="114">
        <f t="shared" si="179"/>
        <v>472.26699999999994</v>
      </c>
      <c r="G1526" s="7">
        <f t="shared" si="173"/>
        <v>743.98953726004333</v>
      </c>
      <c r="H1526" s="90">
        <f t="shared" si="175"/>
        <v>200.54446273995663</v>
      </c>
      <c r="I1526" s="41">
        <f t="shared" si="176"/>
        <v>543.44507452008668</v>
      </c>
      <c r="J1526" s="42">
        <f t="shared" si="177"/>
        <v>271.72253726004334</v>
      </c>
      <c r="K1526" s="89">
        <f t="shared" si="178"/>
        <v>271.72253726004334</v>
      </c>
      <c r="L1526" s="123">
        <f t="shared" si="174"/>
        <v>472.26699999999994</v>
      </c>
    </row>
    <row r="1527" spans="5:12" x14ac:dyDescent="0.25">
      <c r="E1527" s="5">
        <v>1505</v>
      </c>
      <c r="F1527" s="114">
        <f t="shared" si="179"/>
        <v>472.26699999999994</v>
      </c>
      <c r="G1527" s="7">
        <f t="shared" si="173"/>
        <v>743.98953726004333</v>
      </c>
      <c r="H1527" s="90">
        <f t="shared" si="175"/>
        <v>200.54446273995663</v>
      </c>
      <c r="I1527" s="41">
        <f t="shared" si="176"/>
        <v>543.44507452008668</v>
      </c>
      <c r="J1527" s="42">
        <f t="shared" si="177"/>
        <v>271.72253726004334</v>
      </c>
      <c r="K1527" s="89">
        <f t="shared" si="178"/>
        <v>271.72253726004334</v>
      </c>
      <c r="L1527" s="123">
        <f t="shared" si="174"/>
        <v>472.26699999999994</v>
      </c>
    </row>
    <row r="1528" spans="5:12" x14ac:dyDescent="0.25">
      <c r="E1528" s="5">
        <v>1506</v>
      </c>
      <c r="F1528" s="114">
        <f t="shared" si="179"/>
        <v>472.26699999999994</v>
      </c>
      <c r="G1528" s="7">
        <f t="shared" si="173"/>
        <v>743.98953726004333</v>
      </c>
      <c r="H1528" s="90">
        <f t="shared" si="175"/>
        <v>200.54446273995663</v>
      </c>
      <c r="I1528" s="41">
        <f t="shared" si="176"/>
        <v>543.44507452008668</v>
      </c>
      <c r="J1528" s="42">
        <f t="shared" si="177"/>
        <v>271.72253726004334</v>
      </c>
      <c r="K1528" s="89">
        <f t="shared" si="178"/>
        <v>271.72253726004334</v>
      </c>
      <c r="L1528" s="123">
        <f t="shared" si="174"/>
        <v>472.26699999999994</v>
      </c>
    </row>
    <row r="1529" spans="5:12" x14ac:dyDescent="0.25">
      <c r="E1529" s="5">
        <v>1507</v>
      </c>
      <c r="F1529" s="114">
        <f t="shared" si="179"/>
        <v>472.26699999999994</v>
      </c>
      <c r="G1529" s="7">
        <f t="shared" si="173"/>
        <v>743.98953726004333</v>
      </c>
      <c r="H1529" s="90">
        <f t="shared" si="175"/>
        <v>200.54446273995663</v>
      </c>
      <c r="I1529" s="41">
        <f t="shared" si="176"/>
        <v>543.44507452008668</v>
      </c>
      <c r="J1529" s="42">
        <f t="shared" si="177"/>
        <v>271.72253726004334</v>
      </c>
      <c r="K1529" s="89">
        <f t="shared" si="178"/>
        <v>271.72253726004334</v>
      </c>
      <c r="L1529" s="123">
        <f t="shared" si="174"/>
        <v>472.26699999999994</v>
      </c>
    </row>
    <row r="1530" spans="5:12" x14ac:dyDescent="0.25">
      <c r="E1530" s="5">
        <v>1508</v>
      </c>
      <c r="F1530" s="114">
        <f t="shared" si="179"/>
        <v>472.26699999999994</v>
      </c>
      <c r="G1530" s="7">
        <f t="shared" si="173"/>
        <v>743.98953726004333</v>
      </c>
      <c r="H1530" s="90">
        <f t="shared" si="175"/>
        <v>200.54446273995663</v>
      </c>
      <c r="I1530" s="41">
        <f t="shared" si="176"/>
        <v>543.44507452008668</v>
      </c>
      <c r="J1530" s="42">
        <f t="shared" si="177"/>
        <v>271.72253726004334</v>
      </c>
      <c r="K1530" s="89">
        <f t="shared" si="178"/>
        <v>271.72253726004334</v>
      </c>
      <c r="L1530" s="123">
        <f t="shared" si="174"/>
        <v>472.26699999999994</v>
      </c>
    </row>
    <row r="1531" spans="5:12" x14ac:dyDescent="0.25">
      <c r="E1531" s="5">
        <v>1509</v>
      </c>
      <c r="F1531" s="114">
        <f t="shared" si="179"/>
        <v>472.26699999999994</v>
      </c>
      <c r="G1531" s="7">
        <f t="shared" si="173"/>
        <v>743.98953726004333</v>
      </c>
      <c r="H1531" s="90">
        <f t="shared" si="175"/>
        <v>200.54446273995663</v>
      </c>
      <c r="I1531" s="41">
        <f t="shared" si="176"/>
        <v>543.44507452008668</v>
      </c>
      <c r="J1531" s="42">
        <f t="shared" si="177"/>
        <v>271.72253726004334</v>
      </c>
      <c r="K1531" s="89">
        <f t="shared" si="178"/>
        <v>271.72253726004334</v>
      </c>
      <c r="L1531" s="123">
        <f t="shared" si="174"/>
        <v>472.26699999999994</v>
      </c>
    </row>
    <row r="1532" spans="5:12" x14ac:dyDescent="0.25">
      <c r="E1532" s="5">
        <v>1510</v>
      </c>
      <c r="F1532" s="114">
        <f t="shared" si="179"/>
        <v>472.26699999999994</v>
      </c>
      <c r="G1532" s="7">
        <f t="shared" si="173"/>
        <v>743.98953726004333</v>
      </c>
      <c r="H1532" s="90">
        <f t="shared" si="175"/>
        <v>200.54446273995663</v>
      </c>
      <c r="I1532" s="41">
        <f t="shared" si="176"/>
        <v>543.44507452008668</v>
      </c>
      <c r="J1532" s="42">
        <f t="shared" si="177"/>
        <v>271.72253726004334</v>
      </c>
      <c r="K1532" s="89">
        <f t="shared" si="178"/>
        <v>271.72253726004334</v>
      </c>
      <c r="L1532" s="123">
        <f t="shared" si="174"/>
        <v>472.26699999999994</v>
      </c>
    </row>
    <row r="1533" spans="5:12" x14ac:dyDescent="0.25">
      <c r="E1533" s="5">
        <v>1511</v>
      </c>
      <c r="F1533" s="114">
        <f t="shared" si="179"/>
        <v>472.26699999999994</v>
      </c>
      <c r="G1533" s="7">
        <f t="shared" si="173"/>
        <v>743.98953726004333</v>
      </c>
      <c r="H1533" s="90">
        <f t="shared" si="175"/>
        <v>200.54446273995663</v>
      </c>
      <c r="I1533" s="41">
        <f t="shared" si="176"/>
        <v>543.44507452008668</v>
      </c>
      <c r="J1533" s="42">
        <f t="shared" si="177"/>
        <v>271.72253726004334</v>
      </c>
      <c r="K1533" s="89">
        <f t="shared" si="178"/>
        <v>271.72253726004334</v>
      </c>
      <c r="L1533" s="123">
        <f t="shared" si="174"/>
        <v>472.26699999999994</v>
      </c>
    </row>
    <row r="1534" spans="5:12" x14ac:dyDescent="0.25">
      <c r="E1534" s="5">
        <v>1512</v>
      </c>
      <c r="F1534" s="114">
        <f t="shared" si="179"/>
        <v>472.26699999999994</v>
      </c>
      <c r="G1534" s="7">
        <f t="shared" si="173"/>
        <v>743.98953726004333</v>
      </c>
      <c r="H1534" s="90">
        <f t="shared" si="175"/>
        <v>200.54446273995663</v>
      </c>
      <c r="I1534" s="41">
        <f t="shared" si="176"/>
        <v>543.44507452008668</v>
      </c>
      <c r="J1534" s="42">
        <f t="shared" si="177"/>
        <v>271.72253726004334</v>
      </c>
      <c r="K1534" s="89">
        <f t="shared" si="178"/>
        <v>271.72253726004334</v>
      </c>
      <c r="L1534" s="123">
        <f t="shared" si="174"/>
        <v>472.26699999999994</v>
      </c>
    </row>
    <row r="1535" spans="5:12" x14ac:dyDescent="0.25">
      <c r="E1535" s="5">
        <v>1513</v>
      </c>
      <c r="F1535" s="114">
        <f t="shared" si="179"/>
        <v>472.26699999999994</v>
      </c>
      <c r="G1535" s="7">
        <f t="shared" ref="G1535:G1598" si="180">F1535+K1534</f>
        <v>743.98953726004333</v>
      </c>
      <c r="H1535" s="90">
        <f t="shared" si="175"/>
        <v>200.54446273995663</v>
      </c>
      <c r="I1535" s="41">
        <f t="shared" si="176"/>
        <v>543.44507452008668</v>
      </c>
      <c r="J1535" s="42">
        <f t="shared" si="177"/>
        <v>271.72253726004334</v>
      </c>
      <c r="K1535" s="89">
        <f t="shared" si="178"/>
        <v>271.72253726004334</v>
      </c>
      <c r="L1535" s="123">
        <f t="shared" ref="L1535:L1598" si="181">H1535+J1535</f>
        <v>472.26699999999994</v>
      </c>
    </row>
    <row r="1536" spans="5:12" x14ac:dyDescent="0.25">
      <c r="E1536" s="5">
        <v>1514</v>
      </c>
      <c r="F1536" s="114">
        <f t="shared" si="179"/>
        <v>472.26699999999994</v>
      </c>
      <c r="G1536" s="7">
        <f t="shared" si="180"/>
        <v>743.98953726004333</v>
      </c>
      <c r="H1536" s="90">
        <f t="shared" si="175"/>
        <v>200.54446273995663</v>
      </c>
      <c r="I1536" s="41">
        <f t="shared" si="176"/>
        <v>543.44507452008668</v>
      </c>
      <c r="J1536" s="42">
        <f t="shared" si="177"/>
        <v>271.72253726004334</v>
      </c>
      <c r="K1536" s="89">
        <f t="shared" si="178"/>
        <v>271.72253726004334</v>
      </c>
      <c r="L1536" s="123">
        <f t="shared" si="181"/>
        <v>472.26699999999994</v>
      </c>
    </row>
    <row r="1537" spans="5:12" x14ac:dyDescent="0.25">
      <c r="E1537" s="5">
        <v>1515</v>
      </c>
      <c r="F1537" s="114">
        <f t="shared" si="179"/>
        <v>472.26699999999994</v>
      </c>
      <c r="G1537" s="7">
        <f t="shared" si="180"/>
        <v>743.98953726004333</v>
      </c>
      <c r="H1537" s="90">
        <f t="shared" si="175"/>
        <v>200.54446273995663</v>
      </c>
      <c r="I1537" s="41">
        <f t="shared" si="176"/>
        <v>543.44507452008668</v>
      </c>
      <c r="J1537" s="42">
        <f t="shared" si="177"/>
        <v>271.72253726004334</v>
      </c>
      <c r="K1537" s="89">
        <f t="shared" si="178"/>
        <v>271.72253726004334</v>
      </c>
      <c r="L1537" s="123">
        <f t="shared" si="181"/>
        <v>472.26699999999994</v>
      </c>
    </row>
    <row r="1538" spans="5:12" x14ac:dyDescent="0.25">
      <c r="E1538" s="5">
        <v>1516</v>
      </c>
      <c r="F1538" s="114">
        <f t="shared" si="179"/>
        <v>472.26699999999994</v>
      </c>
      <c r="G1538" s="7">
        <f t="shared" si="180"/>
        <v>743.98953726004333</v>
      </c>
      <c r="H1538" s="90">
        <f t="shared" si="175"/>
        <v>200.54446273995663</v>
      </c>
      <c r="I1538" s="41">
        <f t="shared" si="176"/>
        <v>543.44507452008668</v>
      </c>
      <c r="J1538" s="42">
        <f t="shared" si="177"/>
        <v>271.72253726004334</v>
      </c>
      <c r="K1538" s="89">
        <f t="shared" si="178"/>
        <v>271.72253726004334</v>
      </c>
      <c r="L1538" s="123">
        <f t="shared" si="181"/>
        <v>472.26699999999994</v>
      </c>
    </row>
    <row r="1539" spans="5:12" x14ac:dyDescent="0.25">
      <c r="E1539" s="5">
        <v>1517</v>
      </c>
      <c r="F1539" s="114">
        <f t="shared" si="179"/>
        <v>472.26699999999994</v>
      </c>
      <c r="G1539" s="7">
        <f t="shared" si="180"/>
        <v>743.98953726004333</v>
      </c>
      <c r="H1539" s="90">
        <f t="shared" si="175"/>
        <v>200.54446273995663</v>
      </c>
      <c r="I1539" s="41">
        <f t="shared" si="176"/>
        <v>543.44507452008668</v>
      </c>
      <c r="J1539" s="42">
        <f t="shared" si="177"/>
        <v>271.72253726004334</v>
      </c>
      <c r="K1539" s="89">
        <f t="shared" si="178"/>
        <v>271.72253726004334</v>
      </c>
      <c r="L1539" s="123">
        <f t="shared" si="181"/>
        <v>472.26699999999994</v>
      </c>
    </row>
    <row r="1540" spans="5:12" x14ac:dyDescent="0.25">
      <c r="E1540" s="5">
        <v>1518</v>
      </c>
      <c r="F1540" s="114">
        <f t="shared" si="179"/>
        <v>472.26699999999994</v>
      </c>
      <c r="G1540" s="7">
        <f t="shared" si="180"/>
        <v>743.98953726004333</v>
      </c>
      <c r="H1540" s="90">
        <f t="shared" si="175"/>
        <v>200.54446273995663</v>
      </c>
      <c r="I1540" s="41">
        <f t="shared" si="176"/>
        <v>543.44507452008668</v>
      </c>
      <c r="J1540" s="42">
        <f t="shared" si="177"/>
        <v>271.72253726004334</v>
      </c>
      <c r="K1540" s="89">
        <f t="shared" si="178"/>
        <v>271.72253726004334</v>
      </c>
      <c r="L1540" s="123">
        <f t="shared" si="181"/>
        <v>472.26699999999994</v>
      </c>
    </row>
    <row r="1541" spans="5:12" x14ac:dyDescent="0.25">
      <c r="E1541" s="5">
        <v>1519</v>
      </c>
      <c r="F1541" s="114">
        <f t="shared" si="179"/>
        <v>472.26699999999994</v>
      </c>
      <c r="G1541" s="7">
        <f t="shared" si="180"/>
        <v>743.98953726004333</v>
      </c>
      <c r="H1541" s="90">
        <f t="shared" si="175"/>
        <v>200.54446273995663</v>
      </c>
      <c r="I1541" s="41">
        <f t="shared" si="176"/>
        <v>543.44507452008668</v>
      </c>
      <c r="J1541" s="42">
        <f t="shared" si="177"/>
        <v>271.72253726004334</v>
      </c>
      <c r="K1541" s="89">
        <f t="shared" si="178"/>
        <v>271.72253726004334</v>
      </c>
      <c r="L1541" s="123">
        <f t="shared" si="181"/>
        <v>472.26699999999994</v>
      </c>
    </row>
    <row r="1542" spans="5:12" x14ac:dyDescent="0.25">
      <c r="E1542" s="5">
        <v>1520</v>
      </c>
      <c r="F1542" s="114">
        <f t="shared" si="179"/>
        <v>472.26699999999994</v>
      </c>
      <c r="G1542" s="7">
        <f t="shared" si="180"/>
        <v>743.98953726004333</v>
      </c>
      <c r="H1542" s="90">
        <f t="shared" si="175"/>
        <v>200.54446273995663</v>
      </c>
      <c r="I1542" s="41">
        <f t="shared" si="176"/>
        <v>543.44507452008668</v>
      </c>
      <c r="J1542" s="42">
        <f t="shared" si="177"/>
        <v>271.72253726004334</v>
      </c>
      <c r="K1542" s="89">
        <f t="shared" si="178"/>
        <v>271.72253726004334</v>
      </c>
      <c r="L1542" s="123">
        <f t="shared" si="181"/>
        <v>472.26699999999994</v>
      </c>
    </row>
    <row r="1543" spans="5:12" x14ac:dyDescent="0.25">
      <c r="E1543" s="5">
        <v>1521</v>
      </c>
      <c r="F1543" s="114">
        <f t="shared" si="179"/>
        <v>472.26699999999994</v>
      </c>
      <c r="G1543" s="7">
        <f t="shared" si="180"/>
        <v>743.98953726004333</v>
      </c>
      <c r="H1543" s="90">
        <f t="shared" si="175"/>
        <v>200.54446273995663</v>
      </c>
      <c r="I1543" s="41">
        <f t="shared" si="176"/>
        <v>543.44507452008668</v>
      </c>
      <c r="J1543" s="42">
        <f t="shared" si="177"/>
        <v>271.72253726004334</v>
      </c>
      <c r="K1543" s="89">
        <f t="shared" si="178"/>
        <v>271.72253726004334</v>
      </c>
      <c r="L1543" s="123">
        <f t="shared" si="181"/>
        <v>472.26699999999994</v>
      </c>
    </row>
    <row r="1544" spans="5:12" x14ac:dyDescent="0.25">
      <c r="E1544" s="5">
        <v>1522</v>
      </c>
      <c r="F1544" s="114">
        <f t="shared" si="179"/>
        <v>472.26699999999994</v>
      </c>
      <c r="G1544" s="7">
        <f t="shared" si="180"/>
        <v>743.98953726004333</v>
      </c>
      <c r="H1544" s="90">
        <f t="shared" si="175"/>
        <v>200.54446273995663</v>
      </c>
      <c r="I1544" s="41">
        <f t="shared" si="176"/>
        <v>543.44507452008668</v>
      </c>
      <c r="J1544" s="42">
        <f t="shared" si="177"/>
        <v>271.72253726004334</v>
      </c>
      <c r="K1544" s="89">
        <f t="shared" si="178"/>
        <v>271.72253726004334</v>
      </c>
      <c r="L1544" s="123">
        <f t="shared" si="181"/>
        <v>472.26699999999994</v>
      </c>
    </row>
    <row r="1545" spans="5:12" x14ac:dyDescent="0.25">
      <c r="E1545" s="5">
        <v>1523</v>
      </c>
      <c r="F1545" s="114">
        <f t="shared" si="179"/>
        <v>472.26699999999994</v>
      </c>
      <c r="G1545" s="7">
        <f t="shared" si="180"/>
        <v>743.98953726004333</v>
      </c>
      <c r="H1545" s="90">
        <f t="shared" si="175"/>
        <v>200.54446273995663</v>
      </c>
      <c r="I1545" s="41">
        <f t="shared" si="176"/>
        <v>543.44507452008668</v>
      </c>
      <c r="J1545" s="42">
        <f t="shared" si="177"/>
        <v>271.72253726004334</v>
      </c>
      <c r="K1545" s="89">
        <f t="shared" si="178"/>
        <v>271.72253726004334</v>
      </c>
      <c r="L1545" s="123">
        <f t="shared" si="181"/>
        <v>472.26699999999994</v>
      </c>
    </row>
    <row r="1546" spans="5:12" x14ac:dyDescent="0.25">
      <c r="E1546" s="5">
        <v>1524</v>
      </c>
      <c r="F1546" s="114">
        <f t="shared" si="179"/>
        <v>472.26699999999994</v>
      </c>
      <c r="G1546" s="7">
        <f t="shared" si="180"/>
        <v>743.98953726004333</v>
      </c>
      <c r="H1546" s="90">
        <f t="shared" si="175"/>
        <v>200.54446273995663</v>
      </c>
      <c r="I1546" s="41">
        <f t="shared" si="176"/>
        <v>543.44507452008668</v>
      </c>
      <c r="J1546" s="42">
        <f t="shared" si="177"/>
        <v>271.72253726004334</v>
      </c>
      <c r="K1546" s="89">
        <f t="shared" si="178"/>
        <v>271.72253726004334</v>
      </c>
      <c r="L1546" s="123">
        <f t="shared" si="181"/>
        <v>472.26699999999994</v>
      </c>
    </row>
    <row r="1547" spans="5:12" x14ac:dyDescent="0.25">
      <c r="E1547" s="5">
        <v>1525</v>
      </c>
      <c r="F1547" s="114">
        <f t="shared" si="179"/>
        <v>472.26699999999994</v>
      </c>
      <c r="G1547" s="7">
        <f t="shared" si="180"/>
        <v>743.98953726004333</v>
      </c>
      <c r="H1547" s="90">
        <f t="shared" si="175"/>
        <v>200.54446273995663</v>
      </c>
      <c r="I1547" s="41">
        <f t="shared" si="176"/>
        <v>543.44507452008668</v>
      </c>
      <c r="J1547" s="42">
        <f t="shared" si="177"/>
        <v>271.72253726004334</v>
      </c>
      <c r="K1547" s="89">
        <f t="shared" si="178"/>
        <v>271.72253726004334</v>
      </c>
      <c r="L1547" s="123">
        <f t="shared" si="181"/>
        <v>472.26699999999994</v>
      </c>
    </row>
    <row r="1548" spans="5:12" x14ac:dyDescent="0.25">
      <c r="E1548" s="5">
        <v>1526</v>
      </c>
      <c r="F1548" s="114">
        <f t="shared" si="179"/>
        <v>472.26699999999994</v>
      </c>
      <c r="G1548" s="7">
        <f t="shared" si="180"/>
        <v>743.98953726004333</v>
      </c>
      <c r="H1548" s="90">
        <f t="shared" si="175"/>
        <v>200.54446273995663</v>
      </c>
      <c r="I1548" s="41">
        <f t="shared" si="176"/>
        <v>543.44507452008668</v>
      </c>
      <c r="J1548" s="42">
        <f t="shared" si="177"/>
        <v>271.72253726004334</v>
      </c>
      <c r="K1548" s="89">
        <f t="shared" si="178"/>
        <v>271.72253726004334</v>
      </c>
      <c r="L1548" s="123">
        <f t="shared" si="181"/>
        <v>472.26699999999994</v>
      </c>
    </row>
    <row r="1549" spans="5:12" x14ac:dyDescent="0.25">
      <c r="E1549" s="5">
        <v>1527</v>
      </c>
      <c r="F1549" s="114">
        <f t="shared" si="179"/>
        <v>472.26699999999994</v>
      </c>
      <c r="G1549" s="7">
        <f t="shared" si="180"/>
        <v>743.98953726004333</v>
      </c>
      <c r="H1549" s="90">
        <f t="shared" si="175"/>
        <v>200.54446273995663</v>
      </c>
      <c r="I1549" s="41">
        <f t="shared" si="176"/>
        <v>543.44507452008668</v>
      </c>
      <c r="J1549" s="42">
        <f t="shared" si="177"/>
        <v>271.72253726004334</v>
      </c>
      <c r="K1549" s="89">
        <f t="shared" si="178"/>
        <v>271.72253726004334</v>
      </c>
      <c r="L1549" s="123">
        <f t="shared" si="181"/>
        <v>472.26699999999994</v>
      </c>
    </row>
    <row r="1550" spans="5:12" x14ac:dyDescent="0.25">
      <c r="E1550" s="5">
        <v>1528</v>
      </c>
      <c r="F1550" s="114">
        <f t="shared" si="179"/>
        <v>472.26699999999994</v>
      </c>
      <c r="G1550" s="7">
        <f t="shared" si="180"/>
        <v>743.98953726004333</v>
      </c>
      <c r="H1550" s="90">
        <f t="shared" si="175"/>
        <v>200.54446273995663</v>
      </c>
      <c r="I1550" s="41">
        <f t="shared" si="176"/>
        <v>543.44507452008668</v>
      </c>
      <c r="J1550" s="42">
        <f t="shared" si="177"/>
        <v>271.72253726004334</v>
      </c>
      <c r="K1550" s="89">
        <f t="shared" si="178"/>
        <v>271.72253726004334</v>
      </c>
      <c r="L1550" s="123">
        <f t="shared" si="181"/>
        <v>472.26699999999994</v>
      </c>
    </row>
    <row r="1551" spans="5:12" x14ac:dyDescent="0.25">
      <c r="E1551" s="5">
        <v>1529</v>
      </c>
      <c r="F1551" s="114">
        <f t="shared" si="179"/>
        <v>472.26699999999994</v>
      </c>
      <c r="G1551" s="7">
        <f t="shared" si="180"/>
        <v>743.98953726004333</v>
      </c>
      <c r="H1551" s="90">
        <f t="shared" si="175"/>
        <v>200.54446273995663</v>
      </c>
      <c r="I1551" s="41">
        <f t="shared" si="176"/>
        <v>543.44507452008668</v>
      </c>
      <c r="J1551" s="42">
        <f t="shared" si="177"/>
        <v>271.72253726004334</v>
      </c>
      <c r="K1551" s="89">
        <f t="shared" si="178"/>
        <v>271.72253726004334</v>
      </c>
      <c r="L1551" s="123">
        <f t="shared" si="181"/>
        <v>472.26699999999994</v>
      </c>
    </row>
    <row r="1552" spans="5:12" x14ac:dyDescent="0.25">
      <c r="E1552" s="5">
        <v>1530</v>
      </c>
      <c r="F1552" s="114">
        <f t="shared" si="179"/>
        <v>472.26699999999994</v>
      </c>
      <c r="G1552" s="7">
        <f t="shared" si="180"/>
        <v>743.98953726004333</v>
      </c>
      <c r="H1552" s="90">
        <f t="shared" si="175"/>
        <v>200.54446273995663</v>
      </c>
      <c r="I1552" s="41">
        <f t="shared" si="176"/>
        <v>543.44507452008668</v>
      </c>
      <c r="J1552" s="42">
        <f t="shared" si="177"/>
        <v>271.72253726004334</v>
      </c>
      <c r="K1552" s="89">
        <f t="shared" si="178"/>
        <v>271.72253726004334</v>
      </c>
      <c r="L1552" s="123">
        <f t="shared" si="181"/>
        <v>472.26699999999994</v>
      </c>
    </row>
    <row r="1553" spans="5:12" x14ac:dyDescent="0.25">
      <c r="E1553" s="5">
        <v>1531</v>
      </c>
      <c r="F1553" s="114">
        <f t="shared" si="179"/>
        <v>472.26699999999994</v>
      </c>
      <c r="G1553" s="7">
        <f t="shared" si="180"/>
        <v>743.98953726004333</v>
      </c>
      <c r="H1553" s="90">
        <f t="shared" si="175"/>
        <v>200.54446273995663</v>
      </c>
      <c r="I1553" s="41">
        <f t="shared" si="176"/>
        <v>543.44507452008668</v>
      </c>
      <c r="J1553" s="42">
        <f t="shared" si="177"/>
        <v>271.72253726004334</v>
      </c>
      <c r="K1553" s="89">
        <f t="shared" si="178"/>
        <v>271.72253726004334</v>
      </c>
      <c r="L1553" s="123">
        <f t="shared" si="181"/>
        <v>472.26699999999994</v>
      </c>
    </row>
    <row r="1554" spans="5:12" x14ac:dyDescent="0.25">
      <c r="E1554" s="5">
        <v>1532</v>
      </c>
      <c r="F1554" s="114">
        <f t="shared" si="179"/>
        <v>472.26699999999994</v>
      </c>
      <c r="G1554" s="7">
        <f t="shared" si="180"/>
        <v>743.98953726004333</v>
      </c>
      <c r="H1554" s="90">
        <f t="shared" si="175"/>
        <v>200.54446273995663</v>
      </c>
      <c r="I1554" s="41">
        <f t="shared" si="176"/>
        <v>543.44507452008668</v>
      </c>
      <c r="J1554" s="42">
        <f t="shared" si="177"/>
        <v>271.72253726004334</v>
      </c>
      <c r="K1554" s="89">
        <f t="shared" si="178"/>
        <v>271.72253726004334</v>
      </c>
      <c r="L1554" s="123">
        <f t="shared" si="181"/>
        <v>472.26699999999994</v>
      </c>
    </row>
    <row r="1555" spans="5:12" x14ac:dyDescent="0.25">
      <c r="E1555" s="5">
        <v>1533</v>
      </c>
      <c r="F1555" s="114">
        <f t="shared" si="179"/>
        <v>472.26699999999994</v>
      </c>
      <c r="G1555" s="7">
        <f t="shared" si="180"/>
        <v>743.98953726004333</v>
      </c>
      <c r="H1555" s="90">
        <f t="shared" si="175"/>
        <v>200.54446273995663</v>
      </c>
      <c r="I1555" s="41">
        <f t="shared" si="176"/>
        <v>543.44507452008668</v>
      </c>
      <c r="J1555" s="42">
        <f t="shared" si="177"/>
        <v>271.72253726004334</v>
      </c>
      <c r="K1555" s="89">
        <f t="shared" si="178"/>
        <v>271.72253726004334</v>
      </c>
      <c r="L1555" s="123">
        <f t="shared" si="181"/>
        <v>472.26699999999994</v>
      </c>
    </row>
    <row r="1556" spans="5:12" x14ac:dyDescent="0.25">
      <c r="E1556" s="5">
        <v>1534</v>
      </c>
      <c r="F1556" s="114">
        <f t="shared" si="179"/>
        <v>472.26699999999994</v>
      </c>
      <c r="G1556" s="7">
        <f t="shared" si="180"/>
        <v>743.98953726004333</v>
      </c>
      <c r="H1556" s="90">
        <f t="shared" si="175"/>
        <v>200.54446273995663</v>
      </c>
      <c r="I1556" s="41">
        <f t="shared" si="176"/>
        <v>543.44507452008668</v>
      </c>
      <c r="J1556" s="42">
        <f t="shared" si="177"/>
        <v>271.72253726004334</v>
      </c>
      <c r="K1556" s="89">
        <f t="shared" si="178"/>
        <v>271.72253726004334</v>
      </c>
      <c r="L1556" s="123">
        <f t="shared" si="181"/>
        <v>472.26699999999994</v>
      </c>
    </row>
    <row r="1557" spans="5:12" x14ac:dyDescent="0.25">
      <c r="E1557" s="5">
        <v>1535</v>
      </c>
      <c r="F1557" s="114">
        <f t="shared" si="179"/>
        <v>472.26699999999994</v>
      </c>
      <c r="G1557" s="7">
        <f t="shared" si="180"/>
        <v>743.98953726004333</v>
      </c>
      <c r="H1557" s="90">
        <f t="shared" si="175"/>
        <v>200.54446273995663</v>
      </c>
      <c r="I1557" s="41">
        <f t="shared" si="176"/>
        <v>543.44507452008668</v>
      </c>
      <c r="J1557" s="42">
        <f t="shared" si="177"/>
        <v>271.72253726004334</v>
      </c>
      <c r="K1557" s="89">
        <f t="shared" si="178"/>
        <v>271.72253726004334</v>
      </c>
      <c r="L1557" s="123">
        <f t="shared" si="181"/>
        <v>472.26699999999994</v>
      </c>
    </row>
    <row r="1558" spans="5:12" x14ac:dyDescent="0.25">
      <c r="E1558" s="5">
        <v>1536</v>
      </c>
      <c r="F1558" s="114">
        <f t="shared" si="179"/>
        <v>472.26699999999994</v>
      </c>
      <c r="G1558" s="7">
        <f t="shared" si="180"/>
        <v>743.98953726004333</v>
      </c>
      <c r="H1558" s="90">
        <f t="shared" si="175"/>
        <v>200.54446273995663</v>
      </c>
      <c r="I1558" s="41">
        <f t="shared" si="176"/>
        <v>543.44507452008668</v>
      </c>
      <c r="J1558" s="42">
        <f t="shared" si="177"/>
        <v>271.72253726004334</v>
      </c>
      <c r="K1558" s="89">
        <f t="shared" si="178"/>
        <v>271.72253726004334</v>
      </c>
      <c r="L1558" s="123">
        <f t="shared" si="181"/>
        <v>472.26699999999994</v>
      </c>
    </row>
    <row r="1559" spans="5:12" x14ac:dyDescent="0.25">
      <c r="E1559" s="5">
        <v>1537</v>
      </c>
      <c r="F1559" s="114">
        <f t="shared" si="179"/>
        <v>472.26699999999994</v>
      </c>
      <c r="G1559" s="7">
        <f t="shared" si="180"/>
        <v>743.98953726004333</v>
      </c>
      <c r="H1559" s="90">
        <f t="shared" ref="H1559:H1622" si="182">G1559*$H$2</f>
        <v>200.54446273995663</v>
      </c>
      <c r="I1559" s="41">
        <f t="shared" ref="I1559:I1622" si="183">G1559*$I$2</f>
        <v>543.44507452008668</v>
      </c>
      <c r="J1559" s="42">
        <f t="shared" ref="J1559:J1622" si="184">I1559*$J$2</f>
        <v>271.72253726004334</v>
      </c>
      <c r="K1559" s="89">
        <f t="shared" ref="K1559:K1622" si="185">I1559*$K$2</f>
        <v>271.72253726004334</v>
      </c>
      <c r="L1559" s="123">
        <f t="shared" si="181"/>
        <v>472.26699999999994</v>
      </c>
    </row>
    <row r="1560" spans="5:12" x14ac:dyDescent="0.25">
      <c r="E1560" s="5">
        <v>1538</v>
      </c>
      <c r="F1560" s="114">
        <f t="shared" si="179"/>
        <v>472.26699999999994</v>
      </c>
      <c r="G1560" s="7">
        <f t="shared" si="180"/>
        <v>743.98953726004333</v>
      </c>
      <c r="H1560" s="90">
        <f t="shared" si="182"/>
        <v>200.54446273995663</v>
      </c>
      <c r="I1560" s="41">
        <f t="shared" si="183"/>
        <v>543.44507452008668</v>
      </c>
      <c r="J1560" s="42">
        <f t="shared" si="184"/>
        <v>271.72253726004334</v>
      </c>
      <c r="K1560" s="89">
        <f t="shared" si="185"/>
        <v>271.72253726004334</v>
      </c>
      <c r="L1560" s="123">
        <f t="shared" si="181"/>
        <v>472.26699999999994</v>
      </c>
    </row>
    <row r="1561" spans="5:12" x14ac:dyDescent="0.25">
      <c r="E1561" s="5">
        <v>1539</v>
      </c>
      <c r="F1561" s="114">
        <f t="shared" si="179"/>
        <v>472.26699999999994</v>
      </c>
      <c r="G1561" s="7">
        <f t="shared" si="180"/>
        <v>743.98953726004333</v>
      </c>
      <c r="H1561" s="90">
        <f t="shared" si="182"/>
        <v>200.54446273995663</v>
      </c>
      <c r="I1561" s="41">
        <f t="shared" si="183"/>
        <v>543.44507452008668</v>
      </c>
      <c r="J1561" s="42">
        <f t="shared" si="184"/>
        <v>271.72253726004334</v>
      </c>
      <c r="K1561" s="89">
        <f t="shared" si="185"/>
        <v>271.72253726004334</v>
      </c>
      <c r="L1561" s="123">
        <f t="shared" si="181"/>
        <v>472.26699999999994</v>
      </c>
    </row>
    <row r="1562" spans="5:12" x14ac:dyDescent="0.25">
      <c r="E1562" s="5">
        <v>1540</v>
      </c>
      <c r="F1562" s="114">
        <f t="shared" si="179"/>
        <v>472.26699999999994</v>
      </c>
      <c r="G1562" s="7">
        <f t="shared" si="180"/>
        <v>743.98953726004333</v>
      </c>
      <c r="H1562" s="90">
        <f t="shared" si="182"/>
        <v>200.54446273995663</v>
      </c>
      <c r="I1562" s="41">
        <f t="shared" si="183"/>
        <v>543.44507452008668</v>
      </c>
      <c r="J1562" s="42">
        <f t="shared" si="184"/>
        <v>271.72253726004334</v>
      </c>
      <c r="K1562" s="89">
        <f t="shared" si="185"/>
        <v>271.72253726004334</v>
      </c>
      <c r="L1562" s="123">
        <f t="shared" si="181"/>
        <v>472.26699999999994</v>
      </c>
    </row>
    <row r="1563" spans="5:12" x14ac:dyDescent="0.25">
      <c r="E1563" s="5">
        <v>1541</v>
      </c>
      <c r="F1563" s="114">
        <f t="shared" ref="F1563:F1626" si="186">F$3</f>
        <v>472.26699999999994</v>
      </c>
      <c r="G1563" s="7">
        <f t="shared" si="180"/>
        <v>743.98953726004333</v>
      </c>
      <c r="H1563" s="90">
        <f t="shared" si="182"/>
        <v>200.54446273995663</v>
      </c>
      <c r="I1563" s="41">
        <f t="shared" si="183"/>
        <v>543.44507452008668</v>
      </c>
      <c r="J1563" s="42">
        <f t="shared" si="184"/>
        <v>271.72253726004334</v>
      </c>
      <c r="K1563" s="89">
        <f t="shared" si="185"/>
        <v>271.72253726004334</v>
      </c>
      <c r="L1563" s="123">
        <f t="shared" si="181"/>
        <v>472.26699999999994</v>
      </c>
    </row>
    <row r="1564" spans="5:12" x14ac:dyDescent="0.25">
      <c r="E1564" s="5">
        <v>1542</v>
      </c>
      <c r="F1564" s="114">
        <f t="shared" si="186"/>
        <v>472.26699999999994</v>
      </c>
      <c r="G1564" s="7">
        <f t="shared" si="180"/>
        <v>743.98953726004333</v>
      </c>
      <c r="H1564" s="90">
        <f t="shared" si="182"/>
        <v>200.54446273995663</v>
      </c>
      <c r="I1564" s="41">
        <f t="shared" si="183"/>
        <v>543.44507452008668</v>
      </c>
      <c r="J1564" s="42">
        <f t="shared" si="184"/>
        <v>271.72253726004334</v>
      </c>
      <c r="K1564" s="89">
        <f t="shared" si="185"/>
        <v>271.72253726004334</v>
      </c>
      <c r="L1564" s="123">
        <f t="shared" si="181"/>
        <v>472.26699999999994</v>
      </c>
    </row>
    <row r="1565" spans="5:12" x14ac:dyDescent="0.25">
      <c r="E1565" s="5">
        <v>1543</v>
      </c>
      <c r="F1565" s="114">
        <f t="shared" si="186"/>
        <v>472.26699999999994</v>
      </c>
      <c r="G1565" s="7">
        <f t="shared" si="180"/>
        <v>743.98953726004333</v>
      </c>
      <c r="H1565" s="90">
        <f t="shared" si="182"/>
        <v>200.54446273995663</v>
      </c>
      <c r="I1565" s="41">
        <f t="shared" si="183"/>
        <v>543.44507452008668</v>
      </c>
      <c r="J1565" s="42">
        <f t="shared" si="184"/>
        <v>271.72253726004334</v>
      </c>
      <c r="K1565" s="89">
        <f t="shared" si="185"/>
        <v>271.72253726004334</v>
      </c>
      <c r="L1565" s="123">
        <f t="shared" si="181"/>
        <v>472.26699999999994</v>
      </c>
    </row>
    <row r="1566" spans="5:12" x14ac:dyDescent="0.25">
      <c r="E1566" s="5">
        <v>1544</v>
      </c>
      <c r="F1566" s="114">
        <f t="shared" si="186"/>
        <v>472.26699999999994</v>
      </c>
      <c r="G1566" s="7">
        <f t="shared" si="180"/>
        <v>743.98953726004333</v>
      </c>
      <c r="H1566" s="90">
        <f t="shared" si="182"/>
        <v>200.54446273995663</v>
      </c>
      <c r="I1566" s="41">
        <f t="shared" si="183"/>
        <v>543.44507452008668</v>
      </c>
      <c r="J1566" s="42">
        <f t="shared" si="184"/>
        <v>271.72253726004334</v>
      </c>
      <c r="K1566" s="89">
        <f t="shared" si="185"/>
        <v>271.72253726004334</v>
      </c>
      <c r="L1566" s="123">
        <f t="shared" si="181"/>
        <v>472.26699999999994</v>
      </c>
    </row>
    <row r="1567" spans="5:12" x14ac:dyDescent="0.25">
      <c r="E1567" s="5">
        <v>1545</v>
      </c>
      <c r="F1567" s="114">
        <f t="shared" si="186"/>
        <v>472.26699999999994</v>
      </c>
      <c r="G1567" s="7">
        <f t="shared" si="180"/>
        <v>743.98953726004333</v>
      </c>
      <c r="H1567" s="90">
        <f t="shared" si="182"/>
        <v>200.54446273995663</v>
      </c>
      <c r="I1567" s="41">
        <f t="shared" si="183"/>
        <v>543.44507452008668</v>
      </c>
      <c r="J1567" s="42">
        <f t="shared" si="184"/>
        <v>271.72253726004334</v>
      </c>
      <c r="K1567" s="89">
        <f t="shared" si="185"/>
        <v>271.72253726004334</v>
      </c>
      <c r="L1567" s="123">
        <f t="shared" si="181"/>
        <v>472.26699999999994</v>
      </c>
    </row>
    <row r="1568" spans="5:12" x14ac:dyDescent="0.25">
      <c r="E1568" s="5">
        <v>1546</v>
      </c>
      <c r="F1568" s="114">
        <f t="shared" si="186"/>
        <v>472.26699999999994</v>
      </c>
      <c r="G1568" s="7">
        <f t="shared" si="180"/>
        <v>743.98953726004333</v>
      </c>
      <c r="H1568" s="90">
        <f t="shared" si="182"/>
        <v>200.54446273995663</v>
      </c>
      <c r="I1568" s="41">
        <f t="shared" si="183"/>
        <v>543.44507452008668</v>
      </c>
      <c r="J1568" s="42">
        <f t="shared" si="184"/>
        <v>271.72253726004334</v>
      </c>
      <c r="K1568" s="89">
        <f t="shared" si="185"/>
        <v>271.72253726004334</v>
      </c>
      <c r="L1568" s="123">
        <f t="shared" si="181"/>
        <v>472.26699999999994</v>
      </c>
    </row>
    <row r="1569" spans="5:12" x14ac:dyDescent="0.25">
      <c r="E1569" s="5">
        <v>1547</v>
      </c>
      <c r="F1569" s="114">
        <f t="shared" si="186"/>
        <v>472.26699999999994</v>
      </c>
      <c r="G1569" s="7">
        <f t="shared" si="180"/>
        <v>743.98953726004333</v>
      </c>
      <c r="H1569" s="90">
        <f t="shared" si="182"/>
        <v>200.54446273995663</v>
      </c>
      <c r="I1569" s="41">
        <f t="shared" si="183"/>
        <v>543.44507452008668</v>
      </c>
      <c r="J1569" s="42">
        <f t="shared" si="184"/>
        <v>271.72253726004334</v>
      </c>
      <c r="K1569" s="89">
        <f t="shared" si="185"/>
        <v>271.72253726004334</v>
      </c>
      <c r="L1569" s="123">
        <f t="shared" si="181"/>
        <v>472.26699999999994</v>
      </c>
    </row>
    <row r="1570" spans="5:12" x14ac:dyDescent="0.25">
      <c r="E1570" s="5">
        <v>1548</v>
      </c>
      <c r="F1570" s="114">
        <f t="shared" si="186"/>
        <v>472.26699999999994</v>
      </c>
      <c r="G1570" s="7">
        <f t="shared" si="180"/>
        <v>743.98953726004333</v>
      </c>
      <c r="H1570" s="90">
        <f t="shared" si="182"/>
        <v>200.54446273995663</v>
      </c>
      <c r="I1570" s="41">
        <f t="shared" si="183"/>
        <v>543.44507452008668</v>
      </c>
      <c r="J1570" s="42">
        <f t="shared" si="184"/>
        <v>271.72253726004334</v>
      </c>
      <c r="K1570" s="89">
        <f t="shared" si="185"/>
        <v>271.72253726004334</v>
      </c>
      <c r="L1570" s="123">
        <f t="shared" si="181"/>
        <v>472.26699999999994</v>
      </c>
    </row>
    <row r="1571" spans="5:12" x14ac:dyDescent="0.25">
      <c r="E1571" s="5">
        <v>1549</v>
      </c>
      <c r="F1571" s="114">
        <f t="shared" si="186"/>
        <v>472.26699999999994</v>
      </c>
      <c r="G1571" s="7">
        <f t="shared" si="180"/>
        <v>743.98953726004333</v>
      </c>
      <c r="H1571" s="90">
        <f t="shared" si="182"/>
        <v>200.54446273995663</v>
      </c>
      <c r="I1571" s="41">
        <f t="shared" si="183"/>
        <v>543.44507452008668</v>
      </c>
      <c r="J1571" s="42">
        <f t="shared" si="184"/>
        <v>271.72253726004334</v>
      </c>
      <c r="K1571" s="89">
        <f t="shared" si="185"/>
        <v>271.72253726004334</v>
      </c>
      <c r="L1571" s="123">
        <f t="shared" si="181"/>
        <v>472.26699999999994</v>
      </c>
    </row>
    <row r="1572" spans="5:12" x14ac:dyDescent="0.25">
      <c r="E1572" s="5">
        <v>1550</v>
      </c>
      <c r="F1572" s="114">
        <f t="shared" si="186"/>
        <v>472.26699999999994</v>
      </c>
      <c r="G1572" s="7">
        <f t="shared" si="180"/>
        <v>743.98953726004333</v>
      </c>
      <c r="H1572" s="90">
        <f t="shared" si="182"/>
        <v>200.54446273995663</v>
      </c>
      <c r="I1572" s="41">
        <f t="shared" si="183"/>
        <v>543.44507452008668</v>
      </c>
      <c r="J1572" s="42">
        <f t="shared" si="184"/>
        <v>271.72253726004334</v>
      </c>
      <c r="K1572" s="89">
        <f t="shared" si="185"/>
        <v>271.72253726004334</v>
      </c>
      <c r="L1572" s="123">
        <f t="shared" si="181"/>
        <v>472.26699999999994</v>
      </c>
    </row>
    <row r="1573" spans="5:12" x14ac:dyDescent="0.25">
      <c r="E1573" s="5">
        <v>1551</v>
      </c>
      <c r="F1573" s="114">
        <f t="shared" si="186"/>
        <v>472.26699999999994</v>
      </c>
      <c r="G1573" s="7">
        <f t="shared" si="180"/>
        <v>743.98953726004333</v>
      </c>
      <c r="H1573" s="90">
        <f t="shared" si="182"/>
        <v>200.54446273995663</v>
      </c>
      <c r="I1573" s="41">
        <f t="shared" si="183"/>
        <v>543.44507452008668</v>
      </c>
      <c r="J1573" s="42">
        <f t="shared" si="184"/>
        <v>271.72253726004334</v>
      </c>
      <c r="K1573" s="89">
        <f t="shared" si="185"/>
        <v>271.72253726004334</v>
      </c>
      <c r="L1573" s="123">
        <f t="shared" si="181"/>
        <v>472.26699999999994</v>
      </c>
    </row>
    <row r="1574" spans="5:12" x14ac:dyDescent="0.25">
      <c r="E1574" s="5">
        <v>1552</v>
      </c>
      <c r="F1574" s="114">
        <f t="shared" si="186"/>
        <v>472.26699999999994</v>
      </c>
      <c r="G1574" s="7">
        <f t="shared" si="180"/>
        <v>743.98953726004333</v>
      </c>
      <c r="H1574" s="90">
        <f t="shared" si="182"/>
        <v>200.54446273995663</v>
      </c>
      <c r="I1574" s="41">
        <f t="shared" si="183"/>
        <v>543.44507452008668</v>
      </c>
      <c r="J1574" s="42">
        <f t="shared" si="184"/>
        <v>271.72253726004334</v>
      </c>
      <c r="K1574" s="89">
        <f t="shared" si="185"/>
        <v>271.72253726004334</v>
      </c>
      <c r="L1574" s="123">
        <f t="shared" si="181"/>
        <v>472.26699999999994</v>
      </c>
    </row>
    <row r="1575" spans="5:12" x14ac:dyDescent="0.25">
      <c r="E1575" s="5">
        <v>1553</v>
      </c>
      <c r="F1575" s="114">
        <f t="shared" si="186"/>
        <v>472.26699999999994</v>
      </c>
      <c r="G1575" s="7">
        <f t="shared" si="180"/>
        <v>743.98953726004333</v>
      </c>
      <c r="H1575" s="90">
        <f t="shared" si="182"/>
        <v>200.54446273995663</v>
      </c>
      <c r="I1575" s="41">
        <f t="shared" si="183"/>
        <v>543.44507452008668</v>
      </c>
      <c r="J1575" s="42">
        <f t="shared" si="184"/>
        <v>271.72253726004334</v>
      </c>
      <c r="K1575" s="89">
        <f t="shared" si="185"/>
        <v>271.72253726004334</v>
      </c>
      <c r="L1575" s="123">
        <f t="shared" si="181"/>
        <v>472.26699999999994</v>
      </c>
    </row>
    <row r="1576" spans="5:12" x14ac:dyDescent="0.25">
      <c r="E1576" s="5">
        <v>1554</v>
      </c>
      <c r="F1576" s="114">
        <f t="shared" si="186"/>
        <v>472.26699999999994</v>
      </c>
      <c r="G1576" s="7">
        <f t="shared" si="180"/>
        <v>743.98953726004333</v>
      </c>
      <c r="H1576" s="90">
        <f t="shared" si="182"/>
        <v>200.54446273995663</v>
      </c>
      <c r="I1576" s="41">
        <f t="shared" si="183"/>
        <v>543.44507452008668</v>
      </c>
      <c r="J1576" s="42">
        <f t="shared" si="184"/>
        <v>271.72253726004334</v>
      </c>
      <c r="K1576" s="89">
        <f t="shared" si="185"/>
        <v>271.72253726004334</v>
      </c>
      <c r="L1576" s="123">
        <f t="shared" si="181"/>
        <v>472.26699999999994</v>
      </c>
    </row>
    <row r="1577" spans="5:12" x14ac:dyDescent="0.25">
      <c r="E1577" s="5">
        <v>1555</v>
      </c>
      <c r="F1577" s="114">
        <f t="shared" si="186"/>
        <v>472.26699999999994</v>
      </c>
      <c r="G1577" s="7">
        <f t="shared" si="180"/>
        <v>743.98953726004333</v>
      </c>
      <c r="H1577" s="90">
        <f t="shared" si="182"/>
        <v>200.54446273995663</v>
      </c>
      <c r="I1577" s="41">
        <f t="shared" si="183"/>
        <v>543.44507452008668</v>
      </c>
      <c r="J1577" s="42">
        <f t="shared" si="184"/>
        <v>271.72253726004334</v>
      </c>
      <c r="K1577" s="89">
        <f t="shared" si="185"/>
        <v>271.72253726004334</v>
      </c>
      <c r="L1577" s="123">
        <f t="shared" si="181"/>
        <v>472.26699999999994</v>
      </c>
    </row>
    <row r="1578" spans="5:12" x14ac:dyDescent="0.25">
      <c r="E1578" s="5">
        <v>1556</v>
      </c>
      <c r="F1578" s="114">
        <f t="shared" si="186"/>
        <v>472.26699999999994</v>
      </c>
      <c r="G1578" s="7">
        <f t="shared" si="180"/>
        <v>743.98953726004333</v>
      </c>
      <c r="H1578" s="90">
        <f t="shared" si="182"/>
        <v>200.54446273995663</v>
      </c>
      <c r="I1578" s="41">
        <f t="shared" si="183"/>
        <v>543.44507452008668</v>
      </c>
      <c r="J1578" s="42">
        <f t="shared" si="184"/>
        <v>271.72253726004334</v>
      </c>
      <c r="K1578" s="89">
        <f t="shared" si="185"/>
        <v>271.72253726004334</v>
      </c>
      <c r="L1578" s="123">
        <f t="shared" si="181"/>
        <v>472.26699999999994</v>
      </c>
    </row>
    <row r="1579" spans="5:12" x14ac:dyDescent="0.25">
      <c r="E1579" s="5">
        <v>1557</v>
      </c>
      <c r="F1579" s="114">
        <f t="shared" si="186"/>
        <v>472.26699999999994</v>
      </c>
      <c r="G1579" s="7">
        <f t="shared" si="180"/>
        <v>743.98953726004333</v>
      </c>
      <c r="H1579" s="90">
        <f t="shared" si="182"/>
        <v>200.54446273995663</v>
      </c>
      <c r="I1579" s="41">
        <f t="shared" si="183"/>
        <v>543.44507452008668</v>
      </c>
      <c r="J1579" s="42">
        <f t="shared" si="184"/>
        <v>271.72253726004334</v>
      </c>
      <c r="K1579" s="89">
        <f t="shared" si="185"/>
        <v>271.72253726004334</v>
      </c>
      <c r="L1579" s="123">
        <f t="shared" si="181"/>
        <v>472.26699999999994</v>
      </c>
    </row>
    <row r="1580" spans="5:12" x14ac:dyDescent="0.25">
      <c r="E1580" s="5">
        <v>1558</v>
      </c>
      <c r="F1580" s="114">
        <f t="shared" si="186"/>
        <v>472.26699999999994</v>
      </c>
      <c r="G1580" s="7">
        <f t="shared" si="180"/>
        <v>743.98953726004333</v>
      </c>
      <c r="H1580" s="90">
        <f t="shared" si="182"/>
        <v>200.54446273995663</v>
      </c>
      <c r="I1580" s="41">
        <f t="shared" si="183"/>
        <v>543.44507452008668</v>
      </c>
      <c r="J1580" s="42">
        <f t="shared" si="184"/>
        <v>271.72253726004334</v>
      </c>
      <c r="K1580" s="89">
        <f t="shared" si="185"/>
        <v>271.72253726004334</v>
      </c>
      <c r="L1580" s="123">
        <f t="shared" si="181"/>
        <v>472.26699999999994</v>
      </c>
    </row>
    <row r="1581" spans="5:12" x14ac:dyDescent="0.25">
      <c r="E1581" s="5">
        <v>1559</v>
      </c>
      <c r="F1581" s="114">
        <f t="shared" si="186"/>
        <v>472.26699999999994</v>
      </c>
      <c r="G1581" s="7">
        <f t="shared" si="180"/>
        <v>743.98953726004333</v>
      </c>
      <c r="H1581" s="90">
        <f t="shared" si="182"/>
        <v>200.54446273995663</v>
      </c>
      <c r="I1581" s="41">
        <f t="shared" si="183"/>
        <v>543.44507452008668</v>
      </c>
      <c r="J1581" s="42">
        <f t="shared" si="184"/>
        <v>271.72253726004334</v>
      </c>
      <c r="K1581" s="89">
        <f t="shared" si="185"/>
        <v>271.72253726004334</v>
      </c>
      <c r="L1581" s="123">
        <f t="shared" si="181"/>
        <v>472.26699999999994</v>
      </c>
    </row>
    <row r="1582" spans="5:12" x14ac:dyDescent="0.25">
      <c r="E1582" s="5">
        <v>1560</v>
      </c>
      <c r="F1582" s="114">
        <f t="shared" si="186"/>
        <v>472.26699999999994</v>
      </c>
      <c r="G1582" s="7">
        <f t="shared" si="180"/>
        <v>743.98953726004333</v>
      </c>
      <c r="H1582" s="90">
        <f t="shared" si="182"/>
        <v>200.54446273995663</v>
      </c>
      <c r="I1582" s="41">
        <f t="shared" si="183"/>
        <v>543.44507452008668</v>
      </c>
      <c r="J1582" s="42">
        <f t="shared" si="184"/>
        <v>271.72253726004334</v>
      </c>
      <c r="K1582" s="89">
        <f t="shared" si="185"/>
        <v>271.72253726004334</v>
      </c>
      <c r="L1582" s="123">
        <f t="shared" si="181"/>
        <v>472.26699999999994</v>
      </c>
    </row>
    <row r="1583" spans="5:12" x14ac:dyDescent="0.25">
      <c r="E1583" s="5">
        <v>1561</v>
      </c>
      <c r="F1583" s="114">
        <f t="shared" si="186"/>
        <v>472.26699999999994</v>
      </c>
      <c r="G1583" s="7">
        <f t="shared" si="180"/>
        <v>743.98953726004333</v>
      </c>
      <c r="H1583" s="90">
        <f t="shared" si="182"/>
        <v>200.54446273995663</v>
      </c>
      <c r="I1583" s="41">
        <f t="shared" si="183"/>
        <v>543.44507452008668</v>
      </c>
      <c r="J1583" s="42">
        <f t="shared" si="184"/>
        <v>271.72253726004334</v>
      </c>
      <c r="K1583" s="89">
        <f t="shared" si="185"/>
        <v>271.72253726004334</v>
      </c>
      <c r="L1583" s="123">
        <f t="shared" si="181"/>
        <v>472.26699999999994</v>
      </c>
    </row>
    <row r="1584" spans="5:12" x14ac:dyDescent="0.25">
      <c r="E1584" s="5">
        <v>1562</v>
      </c>
      <c r="F1584" s="114">
        <f t="shared" si="186"/>
        <v>472.26699999999994</v>
      </c>
      <c r="G1584" s="7">
        <f t="shared" si="180"/>
        <v>743.98953726004333</v>
      </c>
      <c r="H1584" s="90">
        <f t="shared" si="182"/>
        <v>200.54446273995663</v>
      </c>
      <c r="I1584" s="41">
        <f t="shared" si="183"/>
        <v>543.44507452008668</v>
      </c>
      <c r="J1584" s="42">
        <f t="shared" si="184"/>
        <v>271.72253726004334</v>
      </c>
      <c r="K1584" s="89">
        <f t="shared" si="185"/>
        <v>271.72253726004334</v>
      </c>
      <c r="L1584" s="123">
        <f t="shared" si="181"/>
        <v>472.26699999999994</v>
      </c>
    </row>
    <row r="1585" spans="5:12" x14ac:dyDescent="0.25">
      <c r="E1585" s="5">
        <v>1563</v>
      </c>
      <c r="F1585" s="114">
        <f t="shared" si="186"/>
        <v>472.26699999999994</v>
      </c>
      <c r="G1585" s="7">
        <f t="shared" si="180"/>
        <v>743.98953726004333</v>
      </c>
      <c r="H1585" s="90">
        <f t="shared" si="182"/>
        <v>200.54446273995663</v>
      </c>
      <c r="I1585" s="41">
        <f t="shared" si="183"/>
        <v>543.44507452008668</v>
      </c>
      <c r="J1585" s="42">
        <f t="shared" si="184"/>
        <v>271.72253726004334</v>
      </c>
      <c r="K1585" s="89">
        <f t="shared" si="185"/>
        <v>271.72253726004334</v>
      </c>
      <c r="L1585" s="123">
        <f t="shared" si="181"/>
        <v>472.26699999999994</v>
      </c>
    </row>
    <row r="1586" spans="5:12" x14ac:dyDescent="0.25">
      <c r="E1586" s="5">
        <v>1564</v>
      </c>
      <c r="F1586" s="114">
        <f t="shared" si="186"/>
        <v>472.26699999999994</v>
      </c>
      <c r="G1586" s="7">
        <f t="shared" si="180"/>
        <v>743.98953726004333</v>
      </c>
      <c r="H1586" s="90">
        <f t="shared" si="182"/>
        <v>200.54446273995663</v>
      </c>
      <c r="I1586" s="41">
        <f t="shared" si="183"/>
        <v>543.44507452008668</v>
      </c>
      <c r="J1586" s="42">
        <f t="shared" si="184"/>
        <v>271.72253726004334</v>
      </c>
      <c r="K1586" s="89">
        <f t="shared" si="185"/>
        <v>271.72253726004334</v>
      </c>
      <c r="L1586" s="123">
        <f t="shared" si="181"/>
        <v>472.26699999999994</v>
      </c>
    </row>
    <row r="1587" spans="5:12" x14ac:dyDescent="0.25">
      <c r="E1587" s="5">
        <v>1565</v>
      </c>
      <c r="F1587" s="114">
        <f t="shared" si="186"/>
        <v>472.26699999999994</v>
      </c>
      <c r="G1587" s="7">
        <f t="shared" si="180"/>
        <v>743.98953726004333</v>
      </c>
      <c r="H1587" s="90">
        <f t="shared" si="182"/>
        <v>200.54446273995663</v>
      </c>
      <c r="I1587" s="41">
        <f t="shared" si="183"/>
        <v>543.44507452008668</v>
      </c>
      <c r="J1587" s="42">
        <f t="shared" si="184"/>
        <v>271.72253726004334</v>
      </c>
      <c r="K1587" s="89">
        <f t="shared" si="185"/>
        <v>271.72253726004334</v>
      </c>
      <c r="L1587" s="123">
        <f t="shared" si="181"/>
        <v>472.26699999999994</v>
      </c>
    </row>
    <row r="1588" spans="5:12" x14ac:dyDescent="0.25">
      <c r="E1588" s="5">
        <v>1566</v>
      </c>
      <c r="F1588" s="114">
        <f t="shared" si="186"/>
        <v>472.26699999999994</v>
      </c>
      <c r="G1588" s="7">
        <f t="shared" si="180"/>
        <v>743.98953726004333</v>
      </c>
      <c r="H1588" s="90">
        <f t="shared" si="182"/>
        <v>200.54446273995663</v>
      </c>
      <c r="I1588" s="41">
        <f t="shared" si="183"/>
        <v>543.44507452008668</v>
      </c>
      <c r="J1588" s="42">
        <f t="shared" si="184"/>
        <v>271.72253726004334</v>
      </c>
      <c r="K1588" s="89">
        <f t="shared" si="185"/>
        <v>271.72253726004334</v>
      </c>
      <c r="L1588" s="123">
        <f t="shared" si="181"/>
        <v>472.26699999999994</v>
      </c>
    </row>
    <row r="1589" spans="5:12" x14ac:dyDescent="0.25">
      <c r="E1589" s="5">
        <v>1567</v>
      </c>
      <c r="F1589" s="114">
        <f t="shared" si="186"/>
        <v>472.26699999999994</v>
      </c>
      <c r="G1589" s="7">
        <f t="shared" si="180"/>
        <v>743.98953726004333</v>
      </c>
      <c r="H1589" s="90">
        <f t="shared" si="182"/>
        <v>200.54446273995663</v>
      </c>
      <c r="I1589" s="41">
        <f t="shared" si="183"/>
        <v>543.44507452008668</v>
      </c>
      <c r="J1589" s="42">
        <f t="shared" si="184"/>
        <v>271.72253726004334</v>
      </c>
      <c r="K1589" s="89">
        <f t="shared" si="185"/>
        <v>271.72253726004334</v>
      </c>
      <c r="L1589" s="123">
        <f t="shared" si="181"/>
        <v>472.26699999999994</v>
      </c>
    </row>
    <row r="1590" spans="5:12" x14ac:dyDescent="0.25">
      <c r="E1590" s="5">
        <v>1568</v>
      </c>
      <c r="F1590" s="114">
        <f t="shared" si="186"/>
        <v>472.26699999999994</v>
      </c>
      <c r="G1590" s="7">
        <f t="shared" si="180"/>
        <v>743.98953726004333</v>
      </c>
      <c r="H1590" s="90">
        <f t="shared" si="182"/>
        <v>200.54446273995663</v>
      </c>
      <c r="I1590" s="41">
        <f t="shared" si="183"/>
        <v>543.44507452008668</v>
      </c>
      <c r="J1590" s="42">
        <f t="shared" si="184"/>
        <v>271.72253726004334</v>
      </c>
      <c r="K1590" s="89">
        <f t="shared" si="185"/>
        <v>271.72253726004334</v>
      </c>
      <c r="L1590" s="123">
        <f t="shared" si="181"/>
        <v>472.26699999999994</v>
      </c>
    </row>
    <row r="1591" spans="5:12" x14ac:dyDescent="0.25">
      <c r="E1591" s="5">
        <v>1569</v>
      </c>
      <c r="F1591" s="114">
        <f t="shared" si="186"/>
        <v>472.26699999999994</v>
      </c>
      <c r="G1591" s="7">
        <f t="shared" si="180"/>
        <v>743.98953726004333</v>
      </c>
      <c r="H1591" s="90">
        <f t="shared" si="182"/>
        <v>200.54446273995663</v>
      </c>
      <c r="I1591" s="41">
        <f t="shared" si="183"/>
        <v>543.44507452008668</v>
      </c>
      <c r="J1591" s="42">
        <f t="shared" si="184"/>
        <v>271.72253726004334</v>
      </c>
      <c r="K1591" s="89">
        <f t="shared" si="185"/>
        <v>271.72253726004334</v>
      </c>
      <c r="L1591" s="123">
        <f t="shared" si="181"/>
        <v>472.26699999999994</v>
      </c>
    </row>
    <row r="1592" spans="5:12" x14ac:dyDescent="0.25">
      <c r="E1592" s="5">
        <v>1570</v>
      </c>
      <c r="F1592" s="114">
        <f t="shared" si="186"/>
        <v>472.26699999999994</v>
      </c>
      <c r="G1592" s="7">
        <f t="shared" si="180"/>
        <v>743.98953726004333</v>
      </c>
      <c r="H1592" s="90">
        <f t="shared" si="182"/>
        <v>200.54446273995663</v>
      </c>
      <c r="I1592" s="41">
        <f t="shared" si="183"/>
        <v>543.44507452008668</v>
      </c>
      <c r="J1592" s="42">
        <f t="shared" si="184"/>
        <v>271.72253726004334</v>
      </c>
      <c r="K1592" s="89">
        <f t="shared" si="185"/>
        <v>271.72253726004334</v>
      </c>
      <c r="L1592" s="123">
        <f t="shared" si="181"/>
        <v>472.26699999999994</v>
      </c>
    </row>
    <row r="1593" spans="5:12" x14ac:dyDescent="0.25">
      <c r="E1593" s="5">
        <v>1571</v>
      </c>
      <c r="F1593" s="114">
        <f t="shared" si="186"/>
        <v>472.26699999999994</v>
      </c>
      <c r="G1593" s="7">
        <f t="shared" si="180"/>
        <v>743.98953726004333</v>
      </c>
      <c r="H1593" s="90">
        <f t="shared" si="182"/>
        <v>200.54446273995663</v>
      </c>
      <c r="I1593" s="41">
        <f t="shared" si="183"/>
        <v>543.44507452008668</v>
      </c>
      <c r="J1593" s="42">
        <f t="shared" si="184"/>
        <v>271.72253726004334</v>
      </c>
      <c r="K1593" s="89">
        <f t="shared" si="185"/>
        <v>271.72253726004334</v>
      </c>
      <c r="L1593" s="123">
        <f t="shared" si="181"/>
        <v>472.26699999999994</v>
      </c>
    </row>
    <row r="1594" spans="5:12" x14ac:dyDescent="0.25">
      <c r="E1594" s="5">
        <v>1572</v>
      </c>
      <c r="F1594" s="114">
        <f t="shared" si="186"/>
        <v>472.26699999999994</v>
      </c>
      <c r="G1594" s="7">
        <f t="shared" si="180"/>
        <v>743.98953726004333</v>
      </c>
      <c r="H1594" s="90">
        <f t="shared" si="182"/>
        <v>200.54446273995663</v>
      </c>
      <c r="I1594" s="41">
        <f t="shared" si="183"/>
        <v>543.44507452008668</v>
      </c>
      <c r="J1594" s="42">
        <f t="shared" si="184"/>
        <v>271.72253726004334</v>
      </c>
      <c r="K1594" s="89">
        <f t="shared" si="185"/>
        <v>271.72253726004334</v>
      </c>
      <c r="L1594" s="123">
        <f t="shared" si="181"/>
        <v>472.26699999999994</v>
      </c>
    </row>
    <row r="1595" spans="5:12" x14ac:dyDescent="0.25">
      <c r="E1595" s="5">
        <v>1573</v>
      </c>
      <c r="F1595" s="114">
        <f t="shared" si="186"/>
        <v>472.26699999999994</v>
      </c>
      <c r="G1595" s="7">
        <f t="shared" si="180"/>
        <v>743.98953726004333</v>
      </c>
      <c r="H1595" s="90">
        <f t="shared" si="182"/>
        <v>200.54446273995663</v>
      </c>
      <c r="I1595" s="41">
        <f t="shared" si="183"/>
        <v>543.44507452008668</v>
      </c>
      <c r="J1595" s="42">
        <f t="shared" si="184"/>
        <v>271.72253726004334</v>
      </c>
      <c r="K1595" s="89">
        <f t="shared" si="185"/>
        <v>271.72253726004334</v>
      </c>
      <c r="L1595" s="123">
        <f t="shared" si="181"/>
        <v>472.26699999999994</v>
      </c>
    </row>
    <row r="1596" spans="5:12" x14ac:dyDescent="0.25">
      <c r="E1596" s="5">
        <v>1574</v>
      </c>
      <c r="F1596" s="114">
        <f t="shared" si="186"/>
        <v>472.26699999999994</v>
      </c>
      <c r="G1596" s="7">
        <f t="shared" si="180"/>
        <v>743.98953726004333</v>
      </c>
      <c r="H1596" s="90">
        <f t="shared" si="182"/>
        <v>200.54446273995663</v>
      </c>
      <c r="I1596" s="41">
        <f t="shared" si="183"/>
        <v>543.44507452008668</v>
      </c>
      <c r="J1596" s="42">
        <f t="shared" si="184"/>
        <v>271.72253726004334</v>
      </c>
      <c r="K1596" s="89">
        <f t="shared" si="185"/>
        <v>271.72253726004334</v>
      </c>
      <c r="L1596" s="123">
        <f t="shared" si="181"/>
        <v>472.26699999999994</v>
      </c>
    </row>
    <row r="1597" spans="5:12" x14ac:dyDescent="0.25">
      <c r="E1597" s="5">
        <v>1575</v>
      </c>
      <c r="F1597" s="114">
        <f t="shared" si="186"/>
        <v>472.26699999999994</v>
      </c>
      <c r="G1597" s="7">
        <f t="shared" si="180"/>
        <v>743.98953726004333</v>
      </c>
      <c r="H1597" s="90">
        <f t="shared" si="182"/>
        <v>200.54446273995663</v>
      </c>
      <c r="I1597" s="41">
        <f t="shared" si="183"/>
        <v>543.44507452008668</v>
      </c>
      <c r="J1597" s="42">
        <f t="shared" si="184"/>
        <v>271.72253726004334</v>
      </c>
      <c r="K1597" s="89">
        <f t="shared" si="185"/>
        <v>271.72253726004334</v>
      </c>
      <c r="L1597" s="123">
        <f t="shared" si="181"/>
        <v>472.26699999999994</v>
      </c>
    </row>
    <row r="1598" spans="5:12" x14ac:dyDescent="0.25">
      <c r="E1598" s="5">
        <v>1576</v>
      </c>
      <c r="F1598" s="114">
        <f t="shared" si="186"/>
        <v>472.26699999999994</v>
      </c>
      <c r="G1598" s="7">
        <f t="shared" si="180"/>
        <v>743.98953726004333</v>
      </c>
      <c r="H1598" s="90">
        <f t="shared" si="182"/>
        <v>200.54446273995663</v>
      </c>
      <c r="I1598" s="41">
        <f t="shared" si="183"/>
        <v>543.44507452008668</v>
      </c>
      <c r="J1598" s="42">
        <f t="shared" si="184"/>
        <v>271.72253726004334</v>
      </c>
      <c r="K1598" s="89">
        <f t="shared" si="185"/>
        <v>271.72253726004334</v>
      </c>
      <c r="L1598" s="123">
        <f t="shared" si="181"/>
        <v>472.26699999999994</v>
      </c>
    </row>
    <row r="1599" spans="5:12" x14ac:dyDescent="0.25">
      <c r="E1599" s="5">
        <v>1577</v>
      </c>
      <c r="F1599" s="114">
        <f t="shared" si="186"/>
        <v>472.26699999999994</v>
      </c>
      <c r="G1599" s="7">
        <f t="shared" ref="G1599:G1662" si="187">F1599+K1598</f>
        <v>743.98953726004333</v>
      </c>
      <c r="H1599" s="90">
        <f t="shared" si="182"/>
        <v>200.54446273995663</v>
      </c>
      <c r="I1599" s="41">
        <f t="shared" si="183"/>
        <v>543.44507452008668</v>
      </c>
      <c r="J1599" s="42">
        <f t="shared" si="184"/>
        <v>271.72253726004334</v>
      </c>
      <c r="K1599" s="89">
        <f t="shared" si="185"/>
        <v>271.72253726004334</v>
      </c>
      <c r="L1599" s="123">
        <f t="shared" ref="L1599:L1662" si="188">H1599+J1599</f>
        <v>472.26699999999994</v>
      </c>
    </row>
    <row r="1600" spans="5:12" x14ac:dyDescent="0.25">
      <c r="E1600" s="5">
        <v>1578</v>
      </c>
      <c r="F1600" s="114">
        <f t="shared" si="186"/>
        <v>472.26699999999994</v>
      </c>
      <c r="G1600" s="7">
        <f t="shared" si="187"/>
        <v>743.98953726004333</v>
      </c>
      <c r="H1600" s="90">
        <f t="shared" si="182"/>
        <v>200.54446273995663</v>
      </c>
      <c r="I1600" s="41">
        <f t="shared" si="183"/>
        <v>543.44507452008668</v>
      </c>
      <c r="J1600" s="42">
        <f t="shared" si="184"/>
        <v>271.72253726004334</v>
      </c>
      <c r="K1600" s="89">
        <f t="shared" si="185"/>
        <v>271.72253726004334</v>
      </c>
      <c r="L1600" s="123">
        <f t="shared" si="188"/>
        <v>472.26699999999994</v>
      </c>
    </row>
    <row r="1601" spans="5:12" x14ac:dyDescent="0.25">
      <c r="E1601" s="5">
        <v>1579</v>
      </c>
      <c r="F1601" s="114">
        <f t="shared" si="186"/>
        <v>472.26699999999994</v>
      </c>
      <c r="G1601" s="7">
        <f t="shared" si="187"/>
        <v>743.98953726004333</v>
      </c>
      <c r="H1601" s="90">
        <f t="shared" si="182"/>
        <v>200.54446273995663</v>
      </c>
      <c r="I1601" s="41">
        <f t="shared" si="183"/>
        <v>543.44507452008668</v>
      </c>
      <c r="J1601" s="42">
        <f t="shared" si="184"/>
        <v>271.72253726004334</v>
      </c>
      <c r="K1601" s="89">
        <f t="shared" si="185"/>
        <v>271.72253726004334</v>
      </c>
      <c r="L1601" s="123">
        <f t="shared" si="188"/>
        <v>472.26699999999994</v>
      </c>
    </row>
    <row r="1602" spans="5:12" x14ac:dyDescent="0.25">
      <c r="E1602" s="5">
        <v>1580</v>
      </c>
      <c r="F1602" s="114">
        <f t="shared" si="186"/>
        <v>472.26699999999994</v>
      </c>
      <c r="G1602" s="7">
        <f t="shared" si="187"/>
        <v>743.98953726004333</v>
      </c>
      <c r="H1602" s="90">
        <f t="shared" si="182"/>
        <v>200.54446273995663</v>
      </c>
      <c r="I1602" s="41">
        <f t="shared" si="183"/>
        <v>543.44507452008668</v>
      </c>
      <c r="J1602" s="42">
        <f t="shared" si="184"/>
        <v>271.72253726004334</v>
      </c>
      <c r="K1602" s="89">
        <f t="shared" si="185"/>
        <v>271.72253726004334</v>
      </c>
      <c r="L1602" s="123">
        <f t="shared" si="188"/>
        <v>472.26699999999994</v>
      </c>
    </row>
    <row r="1603" spans="5:12" x14ac:dyDescent="0.25">
      <c r="E1603" s="5">
        <v>1581</v>
      </c>
      <c r="F1603" s="114">
        <f t="shared" si="186"/>
        <v>472.26699999999994</v>
      </c>
      <c r="G1603" s="7">
        <f t="shared" si="187"/>
        <v>743.98953726004333</v>
      </c>
      <c r="H1603" s="90">
        <f t="shared" si="182"/>
        <v>200.54446273995663</v>
      </c>
      <c r="I1603" s="41">
        <f t="shared" si="183"/>
        <v>543.44507452008668</v>
      </c>
      <c r="J1603" s="42">
        <f t="shared" si="184"/>
        <v>271.72253726004334</v>
      </c>
      <c r="K1603" s="89">
        <f t="shared" si="185"/>
        <v>271.72253726004334</v>
      </c>
      <c r="L1603" s="123">
        <f t="shared" si="188"/>
        <v>472.26699999999994</v>
      </c>
    </row>
    <row r="1604" spans="5:12" x14ac:dyDescent="0.25">
      <c r="E1604" s="5">
        <v>1582</v>
      </c>
      <c r="F1604" s="114">
        <f t="shared" si="186"/>
        <v>472.26699999999994</v>
      </c>
      <c r="G1604" s="7">
        <f t="shared" si="187"/>
        <v>743.98953726004333</v>
      </c>
      <c r="H1604" s="90">
        <f t="shared" si="182"/>
        <v>200.54446273995663</v>
      </c>
      <c r="I1604" s="41">
        <f t="shared" si="183"/>
        <v>543.44507452008668</v>
      </c>
      <c r="J1604" s="42">
        <f t="shared" si="184"/>
        <v>271.72253726004334</v>
      </c>
      <c r="K1604" s="89">
        <f t="shared" si="185"/>
        <v>271.72253726004334</v>
      </c>
      <c r="L1604" s="123">
        <f t="shared" si="188"/>
        <v>472.26699999999994</v>
      </c>
    </row>
    <row r="1605" spans="5:12" x14ac:dyDescent="0.25">
      <c r="E1605" s="5">
        <v>1583</v>
      </c>
      <c r="F1605" s="114">
        <f t="shared" si="186"/>
        <v>472.26699999999994</v>
      </c>
      <c r="G1605" s="7">
        <f t="shared" si="187"/>
        <v>743.98953726004333</v>
      </c>
      <c r="H1605" s="90">
        <f t="shared" si="182"/>
        <v>200.54446273995663</v>
      </c>
      <c r="I1605" s="41">
        <f t="shared" si="183"/>
        <v>543.44507452008668</v>
      </c>
      <c r="J1605" s="42">
        <f t="shared" si="184"/>
        <v>271.72253726004334</v>
      </c>
      <c r="K1605" s="89">
        <f t="shared" si="185"/>
        <v>271.72253726004334</v>
      </c>
      <c r="L1605" s="123">
        <f t="shared" si="188"/>
        <v>472.26699999999994</v>
      </c>
    </row>
    <row r="1606" spans="5:12" x14ac:dyDescent="0.25">
      <c r="E1606" s="5">
        <v>1584</v>
      </c>
      <c r="F1606" s="114">
        <f t="shared" si="186"/>
        <v>472.26699999999994</v>
      </c>
      <c r="G1606" s="7">
        <f t="shared" si="187"/>
        <v>743.98953726004333</v>
      </c>
      <c r="H1606" s="90">
        <f t="shared" si="182"/>
        <v>200.54446273995663</v>
      </c>
      <c r="I1606" s="41">
        <f t="shared" si="183"/>
        <v>543.44507452008668</v>
      </c>
      <c r="J1606" s="42">
        <f t="shared" si="184"/>
        <v>271.72253726004334</v>
      </c>
      <c r="K1606" s="89">
        <f t="shared" si="185"/>
        <v>271.72253726004334</v>
      </c>
      <c r="L1606" s="123">
        <f t="shared" si="188"/>
        <v>472.26699999999994</v>
      </c>
    </row>
    <row r="1607" spans="5:12" x14ac:dyDescent="0.25">
      <c r="E1607" s="5">
        <v>1585</v>
      </c>
      <c r="F1607" s="114">
        <f t="shared" si="186"/>
        <v>472.26699999999994</v>
      </c>
      <c r="G1607" s="7">
        <f t="shared" si="187"/>
        <v>743.98953726004333</v>
      </c>
      <c r="H1607" s="90">
        <f t="shared" si="182"/>
        <v>200.54446273995663</v>
      </c>
      <c r="I1607" s="41">
        <f t="shared" si="183"/>
        <v>543.44507452008668</v>
      </c>
      <c r="J1607" s="42">
        <f t="shared" si="184"/>
        <v>271.72253726004334</v>
      </c>
      <c r="K1607" s="89">
        <f t="shared" si="185"/>
        <v>271.72253726004334</v>
      </c>
      <c r="L1607" s="123">
        <f t="shared" si="188"/>
        <v>472.26699999999994</v>
      </c>
    </row>
    <row r="1608" spans="5:12" x14ac:dyDescent="0.25">
      <c r="E1608" s="5">
        <v>1586</v>
      </c>
      <c r="F1608" s="114">
        <f t="shared" si="186"/>
        <v>472.26699999999994</v>
      </c>
      <c r="G1608" s="7">
        <f t="shared" si="187"/>
        <v>743.98953726004333</v>
      </c>
      <c r="H1608" s="90">
        <f t="shared" si="182"/>
        <v>200.54446273995663</v>
      </c>
      <c r="I1608" s="41">
        <f t="shared" si="183"/>
        <v>543.44507452008668</v>
      </c>
      <c r="J1608" s="42">
        <f t="shared" si="184"/>
        <v>271.72253726004334</v>
      </c>
      <c r="K1608" s="89">
        <f t="shared" si="185"/>
        <v>271.72253726004334</v>
      </c>
      <c r="L1608" s="123">
        <f t="shared" si="188"/>
        <v>472.26699999999994</v>
      </c>
    </row>
    <row r="1609" spans="5:12" x14ac:dyDescent="0.25">
      <c r="E1609" s="5">
        <v>1587</v>
      </c>
      <c r="F1609" s="114">
        <f t="shared" si="186"/>
        <v>472.26699999999994</v>
      </c>
      <c r="G1609" s="7">
        <f t="shared" si="187"/>
        <v>743.98953726004333</v>
      </c>
      <c r="H1609" s="90">
        <f t="shared" si="182"/>
        <v>200.54446273995663</v>
      </c>
      <c r="I1609" s="41">
        <f t="shared" si="183"/>
        <v>543.44507452008668</v>
      </c>
      <c r="J1609" s="42">
        <f t="shared" si="184"/>
        <v>271.72253726004334</v>
      </c>
      <c r="K1609" s="89">
        <f t="shared" si="185"/>
        <v>271.72253726004334</v>
      </c>
      <c r="L1609" s="123">
        <f t="shared" si="188"/>
        <v>472.26699999999994</v>
      </c>
    </row>
    <row r="1610" spans="5:12" x14ac:dyDescent="0.25">
      <c r="E1610" s="5">
        <v>1588</v>
      </c>
      <c r="F1610" s="114">
        <f t="shared" si="186"/>
        <v>472.26699999999994</v>
      </c>
      <c r="G1610" s="7">
        <f t="shared" si="187"/>
        <v>743.98953726004333</v>
      </c>
      <c r="H1610" s="90">
        <f t="shared" si="182"/>
        <v>200.54446273995663</v>
      </c>
      <c r="I1610" s="41">
        <f t="shared" si="183"/>
        <v>543.44507452008668</v>
      </c>
      <c r="J1610" s="42">
        <f t="shared" si="184"/>
        <v>271.72253726004334</v>
      </c>
      <c r="K1610" s="89">
        <f t="shared" si="185"/>
        <v>271.72253726004334</v>
      </c>
      <c r="L1610" s="123">
        <f t="shared" si="188"/>
        <v>472.26699999999994</v>
      </c>
    </row>
    <row r="1611" spans="5:12" x14ac:dyDescent="0.25">
      <c r="E1611" s="5">
        <v>1589</v>
      </c>
      <c r="F1611" s="114">
        <f t="shared" si="186"/>
        <v>472.26699999999994</v>
      </c>
      <c r="G1611" s="7">
        <f t="shared" si="187"/>
        <v>743.98953726004333</v>
      </c>
      <c r="H1611" s="90">
        <f t="shared" si="182"/>
        <v>200.54446273995663</v>
      </c>
      <c r="I1611" s="41">
        <f t="shared" si="183"/>
        <v>543.44507452008668</v>
      </c>
      <c r="J1611" s="42">
        <f t="shared" si="184"/>
        <v>271.72253726004334</v>
      </c>
      <c r="K1611" s="89">
        <f t="shared" si="185"/>
        <v>271.72253726004334</v>
      </c>
      <c r="L1611" s="123">
        <f t="shared" si="188"/>
        <v>472.26699999999994</v>
      </c>
    </row>
    <row r="1612" spans="5:12" x14ac:dyDescent="0.25">
      <c r="E1612" s="5">
        <v>1590</v>
      </c>
      <c r="F1612" s="114">
        <f t="shared" si="186"/>
        <v>472.26699999999994</v>
      </c>
      <c r="G1612" s="7">
        <f t="shared" si="187"/>
        <v>743.98953726004333</v>
      </c>
      <c r="H1612" s="90">
        <f t="shared" si="182"/>
        <v>200.54446273995663</v>
      </c>
      <c r="I1612" s="41">
        <f t="shared" si="183"/>
        <v>543.44507452008668</v>
      </c>
      <c r="J1612" s="42">
        <f t="shared" si="184"/>
        <v>271.72253726004334</v>
      </c>
      <c r="K1612" s="89">
        <f t="shared" si="185"/>
        <v>271.72253726004334</v>
      </c>
      <c r="L1612" s="123">
        <f t="shared" si="188"/>
        <v>472.26699999999994</v>
      </c>
    </row>
    <row r="1613" spans="5:12" x14ac:dyDescent="0.25">
      <c r="E1613" s="5">
        <v>1591</v>
      </c>
      <c r="F1613" s="114">
        <f t="shared" si="186"/>
        <v>472.26699999999994</v>
      </c>
      <c r="G1613" s="7">
        <f t="shared" si="187"/>
        <v>743.98953726004333</v>
      </c>
      <c r="H1613" s="90">
        <f t="shared" si="182"/>
        <v>200.54446273995663</v>
      </c>
      <c r="I1613" s="41">
        <f t="shared" si="183"/>
        <v>543.44507452008668</v>
      </c>
      <c r="J1613" s="42">
        <f t="shared" si="184"/>
        <v>271.72253726004334</v>
      </c>
      <c r="K1613" s="89">
        <f t="shared" si="185"/>
        <v>271.72253726004334</v>
      </c>
      <c r="L1613" s="123">
        <f t="shared" si="188"/>
        <v>472.26699999999994</v>
      </c>
    </row>
    <row r="1614" spans="5:12" x14ac:dyDescent="0.25">
      <c r="E1614" s="5">
        <v>1592</v>
      </c>
      <c r="F1614" s="114">
        <f t="shared" si="186"/>
        <v>472.26699999999994</v>
      </c>
      <c r="G1614" s="7">
        <f t="shared" si="187"/>
        <v>743.98953726004333</v>
      </c>
      <c r="H1614" s="90">
        <f t="shared" si="182"/>
        <v>200.54446273995663</v>
      </c>
      <c r="I1614" s="41">
        <f t="shared" si="183"/>
        <v>543.44507452008668</v>
      </c>
      <c r="J1614" s="42">
        <f t="shared" si="184"/>
        <v>271.72253726004334</v>
      </c>
      <c r="K1614" s="89">
        <f t="shared" si="185"/>
        <v>271.72253726004334</v>
      </c>
      <c r="L1614" s="123">
        <f t="shared" si="188"/>
        <v>472.26699999999994</v>
      </c>
    </row>
    <row r="1615" spans="5:12" x14ac:dyDescent="0.25">
      <c r="E1615" s="5">
        <v>1593</v>
      </c>
      <c r="F1615" s="114">
        <f t="shared" si="186"/>
        <v>472.26699999999994</v>
      </c>
      <c r="G1615" s="7">
        <f t="shared" si="187"/>
        <v>743.98953726004333</v>
      </c>
      <c r="H1615" s="90">
        <f t="shared" si="182"/>
        <v>200.54446273995663</v>
      </c>
      <c r="I1615" s="41">
        <f t="shared" si="183"/>
        <v>543.44507452008668</v>
      </c>
      <c r="J1615" s="42">
        <f t="shared" si="184"/>
        <v>271.72253726004334</v>
      </c>
      <c r="K1615" s="89">
        <f t="shared" si="185"/>
        <v>271.72253726004334</v>
      </c>
      <c r="L1615" s="123">
        <f t="shared" si="188"/>
        <v>472.26699999999994</v>
      </c>
    </row>
    <row r="1616" spans="5:12" x14ac:dyDescent="0.25">
      <c r="E1616" s="5">
        <v>1594</v>
      </c>
      <c r="F1616" s="114">
        <f t="shared" si="186"/>
        <v>472.26699999999994</v>
      </c>
      <c r="G1616" s="7">
        <f t="shared" si="187"/>
        <v>743.98953726004333</v>
      </c>
      <c r="H1616" s="90">
        <f t="shared" si="182"/>
        <v>200.54446273995663</v>
      </c>
      <c r="I1616" s="41">
        <f t="shared" si="183"/>
        <v>543.44507452008668</v>
      </c>
      <c r="J1616" s="42">
        <f t="shared" si="184"/>
        <v>271.72253726004334</v>
      </c>
      <c r="K1616" s="89">
        <f t="shared" si="185"/>
        <v>271.72253726004334</v>
      </c>
      <c r="L1616" s="123">
        <f t="shared" si="188"/>
        <v>472.26699999999994</v>
      </c>
    </row>
    <row r="1617" spans="5:12" x14ac:dyDescent="0.25">
      <c r="E1617" s="5">
        <v>1595</v>
      </c>
      <c r="F1617" s="114">
        <f t="shared" si="186"/>
        <v>472.26699999999994</v>
      </c>
      <c r="G1617" s="7">
        <f t="shared" si="187"/>
        <v>743.98953726004333</v>
      </c>
      <c r="H1617" s="90">
        <f t="shared" si="182"/>
        <v>200.54446273995663</v>
      </c>
      <c r="I1617" s="41">
        <f t="shared" si="183"/>
        <v>543.44507452008668</v>
      </c>
      <c r="J1617" s="42">
        <f t="shared" si="184"/>
        <v>271.72253726004334</v>
      </c>
      <c r="K1617" s="89">
        <f t="shared" si="185"/>
        <v>271.72253726004334</v>
      </c>
      <c r="L1617" s="123">
        <f t="shared" si="188"/>
        <v>472.26699999999994</v>
      </c>
    </row>
    <row r="1618" spans="5:12" x14ac:dyDescent="0.25">
      <c r="E1618" s="5">
        <v>1596</v>
      </c>
      <c r="F1618" s="114">
        <f t="shared" si="186"/>
        <v>472.26699999999994</v>
      </c>
      <c r="G1618" s="7">
        <f t="shared" si="187"/>
        <v>743.98953726004333</v>
      </c>
      <c r="H1618" s="90">
        <f t="shared" si="182"/>
        <v>200.54446273995663</v>
      </c>
      <c r="I1618" s="41">
        <f t="shared" si="183"/>
        <v>543.44507452008668</v>
      </c>
      <c r="J1618" s="42">
        <f t="shared" si="184"/>
        <v>271.72253726004334</v>
      </c>
      <c r="K1618" s="89">
        <f t="shared" si="185"/>
        <v>271.72253726004334</v>
      </c>
      <c r="L1618" s="123">
        <f t="shared" si="188"/>
        <v>472.26699999999994</v>
      </c>
    </row>
    <row r="1619" spans="5:12" x14ac:dyDescent="0.25">
      <c r="E1619" s="5">
        <v>1597</v>
      </c>
      <c r="F1619" s="114">
        <f t="shared" si="186"/>
        <v>472.26699999999994</v>
      </c>
      <c r="G1619" s="7">
        <f t="shared" si="187"/>
        <v>743.98953726004333</v>
      </c>
      <c r="H1619" s="90">
        <f t="shared" si="182"/>
        <v>200.54446273995663</v>
      </c>
      <c r="I1619" s="41">
        <f t="shared" si="183"/>
        <v>543.44507452008668</v>
      </c>
      <c r="J1619" s="42">
        <f t="shared" si="184"/>
        <v>271.72253726004334</v>
      </c>
      <c r="K1619" s="89">
        <f t="shared" si="185"/>
        <v>271.72253726004334</v>
      </c>
      <c r="L1619" s="123">
        <f t="shared" si="188"/>
        <v>472.26699999999994</v>
      </c>
    </row>
    <row r="1620" spans="5:12" x14ac:dyDescent="0.25">
      <c r="E1620" s="5">
        <v>1598</v>
      </c>
      <c r="F1620" s="114">
        <f t="shared" si="186"/>
        <v>472.26699999999994</v>
      </c>
      <c r="G1620" s="7">
        <f t="shared" si="187"/>
        <v>743.98953726004333</v>
      </c>
      <c r="H1620" s="90">
        <f t="shared" si="182"/>
        <v>200.54446273995663</v>
      </c>
      <c r="I1620" s="41">
        <f t="shared" si="183"/>
        <v>543.44507452008668</v>
      </c>
      <c r="J1620" s="42">
        <f t="shared" si="184"/>
        <v>271.72253726004334</v>
      </c>
      <c r="K1620" s="89">
        <f t="shared" si="185"/>
        <v>271.72253726004334</v>
      </c>
      <c r="L1620" s="123">
        <f t="shared" si="188"/>
        <v>472.26699999999994</v>
      </c>
    </row>
    <row r="1621" spans="5:12" x14ac:dyDescent="0.25">
      <c r="E1621" s="5">
        <v>1599</v>
      </c>
      <c r="F1621" s="114">
        <f t="shared" si="186"/>
        <v>472.26699999999994</v>
      </c>
      <c r="G1621" s="7">
        <f t="shared" si="187"/>
        <v>743.98953726004333</v>
      </c>
      <c r="H1621" s="90">
        <f t="shared" si="182"/>
        <v>200.54446273995663</v>
      </c>
      <c r="I1621" s="41">
        <f t="shared" si="183"/>
        <v>543.44507452008668</v>
      </c>
      <c r="J1621" s="42">
        <f t="shared" si="184"/>
        <v>271.72253726004334</v>
      </c>
      <c r="K1621" s="89">
        <f t="shared" si="185"/>
        <v>271.72253726004334</v>
      </c>
      <c r="L1621" s="123">
        <f t="shared" si="188"/>
        <v>472.26699999999994</v>
      </c>
    </row>
    <row r="1622" spans="5:12" x14ac:dyDescent="0.25">
      <c r="E1622" s="5">
        <v>1600</v>
      </c>
      <c r="F1622" s="114">
        <f t="shared" si="186"/>
        <v>472.26699999999994</v>
      </c>
      <c r="G1622" s="7">
        <f t="shared" si="187"/>
        <v>743.98953726004333</v>
      </c>
      <c r="H1622" s="90">
        <f t="shared" si="182"/>
        <v>200.54446273995663</v>
      </c>
      <c r="I1622" s="41">
        <f t="shared" si="183"/>
        <v>543.44507452008668</v>
      </c>
      <c r="J1622" s="42">
        <f t="shared" si="184"/>
        <v>271.72253726004334</v>
      </c>
      <c r="K1622" s="89">
        <f t="shared" si="185"/>
        <v>271.72253726004334</v>
      </c>
      <c r="L1622" s="123">
        <f t="shared" si="188"/>
        <v>472.26699999999994</v>
      </c>
    </row>
    <row r="1623" spans="5:12" x14ac:dyDescent="0.25">
      <c r="E1623" s="5">
        <v>1601</v>
      </c>
      <c r="F1623" s="114">
        <f t="shared" si="186"/>
        <v>472.26699999999994</v>
      </c>
      <c r="G1623" s="7">
        <f t="shared" si="187"/>
        <v>743.98953726004333</v>
      </c>
      <c r="H1623" s="90">
        <f t="shared" ref="H1623:H1686" si="189">G1623*$H$2</f>
        <v>200.54446273995663</v>
      </c>
      <c r="I1623" s="41">
        <f t="shared" ref="I1623:I1686" si="190">G1623*$I$2</f>
        <v>543.44507452008668</v>
      </c>
      <c r="J1623" s="42">
        <f t="shared" ref="J1623:J1686" si="191">I1623*$J$2</f>
        <v>271.72253726004334</v>
      </c>
      <c r="K1623" s="89">
        <f t="shared" ref="K1623:K1686" si="192">I1623*$K$2</f>
        <v>271.72253726004334</v>
      </c>
      <c r="L1623" s="123">
        <f t="shared" si="188"/>
        <v>472.26699999999994</v>
      </c>
    </row>
    <row r="1624" spans="5:12" x14ac:dyDescent="0.25">
      <c r="E1624" s="5">
        <v>1602</v>
      </c>
      <c r="F1624" s="114">
        <f t="shared" si="186"/>
        <v>472.26699999999994</v>
      </c>
      <c r="G1624" s="7">
        <f t="shared" si="187"/>
        <v>743.98953726004333</v>
      </c>
      <c r="H1624" s="90">
        <f t="shared" si="189"/>
        <v>200.54446273995663</v>
      </c>
      <c r="I1624" s="41">
        <f t="shared" si="190"/>
        <v>543.44507452008668</v>
      </c>
      <c r="J1624" s="42">
        <f t="shared" si="191"/>
        <v>271.72253726004334</v>
      </c>
      <c r="K1624" s="89">
        <f t="shared" si="192"/>
        <v>271.72253726004334</v>
      </c>
      <c r="L1624" s="123">
        <f t="shared" si="188"/>
        <v>472.26699999999994</v>
      </c>
    </row>
    <row r="1625" spans="5:12" x14ac:dyDescent="0.25">
      <c r="E1625" s="5">
        <v>1603</v>
      </c>
      <c r="F1625" s="114">
        <f t="shared" si="186"/>
        <v>472.26699999999994</v>
      </c>
      <c r="G1625" s="7">
        <f t="shared" si="187"/>
        <v>743.98953726004333</v>
      </c>
      <c r="H1625" s="90">
        <f t="shared" si="189"/>
        <v>200.54446273995663</v>
      </c>
      <c r="I1625" s="41">
        <f t="shared" si="190"/>
        <v>543.44507452008668</v>
      </c>
      <c r="J1625" s="42">
        <f t="shared" si="191"/>
        <v>271.72253726004334</v>
      </c>
      <c r="K1625" s="89">
        <f t="shared" si="192"/>
        <v>271.72253726004334</v>
      </c>
      <c r="L1625" s="123">
        <f t="shared" si="188"/>
        <v>472.26699999999994</v>
      </c>
    </row>
    <row r="1626" spans="5:12" x14ac:dyDescent="0.25">
      <c r="E1626" s="5">
        <v>1604</v>
      </c>
      <c r="F1626" s="114">
        <f t="shared" si="186"/>
        <v>472.26699999999994</v>
      </c>
      <c r="G1626" s="7">
        <f t="shared" si="187"/>
        <v>743.98953726004333</v>
      </c>
      <c r="H1626" s="90">
        <f t="shared" si="189"/>
        <v>200.54446273995663</v>
      </c>
      <c r="I1626" s="41">
        <f t="shared" si="190"/>
        <v>543.44507452008668</v>
      </c>
      <c r="J1626" s="42">
        <f t="shared" si="191"/>
        <v>271.72253726004334</v>
      </c>
      <c r="K1626" s="89">
        <f t="shared" si="192"/>
        <v>271.72253726004334</v>
      </c>
      <c r="L1626" s="123">
        <f t="shared" si="188"/>
        <v>472.26699999999994</v>
      </c>
    </row>
    <row r="1627" spans="5:12" x14ac:dyDescent="0.25">
      <c r="E1627" s="5">
        <v>1605</v>
      </c>
      <c r="F1627" s="114">
        <f t="shared" ref="F1627:F1690" si="193">F$3</f>
        <v>472.26699999999994</v>
      </c>
      <c r="G1627" s="7">
        <f t="shared" si="187"/>
        <v>743.98953726004333</v>
      </c>
      <c r="H1627" s="90">
        <f t="shared" si="189"/>
        <v>200.54446273995663</v>
      </c>
      <c r="I1627" s="41">
        <f t="shared" si="190"/>
        <v>543.44507452008668</v>
      </c>
      <c r="J1627" s="42">
        <f t="shared" si="191"/>
        <v>271.72253726004334</v>
      </c>
      <c r="K1627" s="89">
        <f t="shared" si="192"/>
        <v>271.72253726004334</v>
      </c>
      <c r="L1627" s="123">
        <f t="shared" si="188"/>
        <v>472.26699999999994</v>
      </c>
    </row>
    <row r="1628" spans="5:12" x14ac:dyDescent="0.25">
      <c r="E1628" s="5">
        <v>1606</v>
      </c>
      <c r="F1628" s="114">
        <f t="shared" si="193"/>
        <v>472.26699999999994</v>
      </c>
      <c r="G1628" s="7">
        <f t="shared" si="187"/>
        <v>743.98953726004333</v>
      </c>
      <c r="H1628" s="90">
        <f t="shared" si="189"/>
        <v>200.54446273995663</v>
      </c>
      <c r="I1628" s="41">
        <f t="shared" si="190"/>
        <v>543.44507452008668</v>
      </c>
      <c r="J1628" s="42">
        <f t="shared" si="191"/>
        <v>271.72253726004334</v>
      </c>
      <c r="K1628" s="89">
        <f t="shared" si="192"/>
        <v>271.72253726004334</v>
      </c>
      <c r="L1628" s="123">
        <f t="shared" si="188"/>
        <v>472.26699999999994</v>
      </c>
    </row>
    <row r="1629" spans="5:12" x14ac:dyDescent="0.25">
      <c r="E1629" s="5">
        <v>1607</v>
      </c>
      <c r="F1629" s="114">
        <f t="shared" si="193"/>
        <v>472.26699999999994</v>
      </c>
      <c r="G1629" s="7">
        <f t="shared" si="187"/>
        <v>743.98953726004333</v>
      </c>
      <c r="H1629" s="90">
        <f t="shared" si="189"/>
        <v>200.54446273995663</v>
      </c>
      <c r="I1629" s="41">
        <f t="shared" si="190"/>
        <v>543.44507452008668</v>
      </c>
      <c r="J1629" s="42">
        <f t="shared" si="191"/>
        <v>271.72253726004334</v>
      </c>
      <c r="K1629" s="89">
        <f t="shared" si="192"/>
        <v>271.72253726004334</v>
      </c>
      <c r="L1629" s="123">
        <f t="shared" si="188"/>
        <v>472.26699999999994</v>
      </c>
    </row>
    <row r="1630" spans="5:12" x14ac:dyDescent="0.25">
      <c r="E1630" s="5">
        <v>1608</v>
      </c>
      <c r="F1630" s="114">
        <f t="shared" si="193"/>
        <v>472.26699999999994</v>
      </c>
      <c r="G1630" s="7">
        <f t="shared" si="187"/>
        <v>743.98953726004333</v>
      </c>
      <c r="H1630" s="90">
        <f t="shared" si="189"/>
        <v>200.54446273995663</v>
      </c>
      <c r="I1630" s="41">
        <f t="shared" si="190"/>
        <v>543.44507452008668</v>
      </c>
      <c r="J1630" s="42">
        <f t="shared" si="191"/>
        <v>271.72253726004334</v>
      </c>
      <c r="K1630" s="89">
        <f t="shared" si="192"/>
        <v>271.72253726004334</v>
      </c>
      <c r="L1630" s="123">
        <f t="shared" si="188"/>
        <v>472.26699999999994</v>
      </c>
    </row>
    <row r="1631" spans="5:12" x14ac:dyDescent="0.25">
      <c r="E1631" s="5">
        <v>1609</v>
      </c>
      <c r="F1631" s="114">
        <f t="shared" si="193"/>
        <v>472.26699999999994</v>
      </c>
      <c r="G1631" s="7">
        <f t="shared" si="187"/>
        <v>743.98953726004333</v>
      </c>
      <c r="H1631" s="90">
        <f t="shared" si="189"/>
        <v>200.54446273995663</v>
      </c>
      <c r="I1631" s="41">
        <f t="shared" si="190"/>
        <v>543.44507452008668</v>
      </c>
      <c r="J1631" s="42">
        <f t="shared" si="191"/>
        <v>271.72253726004334</v>
      </c>
      <c r="K1631" s="89">
        <f t="shared" si="192"/>
        <v>271.72253726004334</v>
      </c>
      <c r="L1631" s="123">
        <f t="shared" si="188"/>
        <v>472.26699999999994</v>
      </c>
    </row>
    <row r="1632" spans="5:12" x14ac:dyDescent="0.25">
      <c r="E1632" s="5">
        <v>1610</v>
      </c>
      <c r="F1632" s="114">
        <f t="shared" si="193"/>
        <v>472.26699999999994</v>
      </c>
      <c r="G1632" s="7">
        <f t="shared" si="187"/>
        <v>743.98953726004333</v>
      </c>
      <c r="H1632" s="90">
        <f t="shared" si="189"/>
        <v>200.54446273995663</v>
      </c>
      <c r="I1632" s="41">
        <f t="shared" si="190"/>
        <v>543.44507452008668</v>
      </c>
      <c r="J1632" s="42">
        <f t="shared" si="191"/>
        <v>271.72253726004334</v>
      </c>
      <c r="K1632" s="89">
        <f t="shared" si="192"/>
        <v>271.72253726004334</v>
      </c>
      <c r="L1632" s="123">
        <f t="shared" si="188"/>
        <v>472.26699999999994</v>
      </c>
    </row>
    <row r="1633" spans="5:12" x14ac:dyDescent="0.25">
      <c r="E1633" s="5">
        <v>1611</v>
      </c>
      <c r="F1633" s="114">
        <f t="shared" si="193"/>
        <v>472.26699999999994</v>
      </c>
      <c r="G1633" s="7">
        <f t="shared" si="187"/>
        <v>743.98953726004333</v>
      </c>
      <c r="H1633" s="90">
        <f t="shared" si="189"/>
        <v>200.54446273995663</v>
      </c>
      <c r="I1633" s="41">
        <f t="shared" si="190"/>
        <v>543.44507452008668</v>
      </c>
      <c r="J1633" s="42">
        <f t="shared" si="191"/>
        <v>271.72253726004334</v>
      </c>
      <c r="K1633" s="89">
        <f t="shared" si="192"/>
        <v>271.72253726004334</v>
      </c>
      <c r="L1633" s="123">
        <f t="shared" si="188"/>
        <v>472.26699999999994</v>
      </c>
    </row>
    <row r="1634" spans="5:12" x14ac:dyDescent="0.25">
      <c r="E1634" s="5">
        <v>1612</v>
      </c>
      <c r="F1634" s="114">
        <f t="shared" si="193"/>
        <v>472.26699999999994</v>
      </c>
      <c r="G1634" s="7">
        <f t="shared" si="187"/>
        <v>743.98953726004333</v>
      </c>
      <c r="H1634" s="90">
        <f t="shared" si="189"/>
        <v>200.54446273995663</v>
      </c>
      <c r="I1634" s="41">
        <f t="shared" si="190"/>
        <v>543.44507452008668</v>
      </c>
      <c r="J1634" s="42">
        <f t="shared" si="191"/>
        <v>271.72253726004334</v>
      </c>
      <c r="K1634" s="89">
        <f t="shared" si="192"/>
        <v>271.72253726004334</v>
      </c>
      <c r="L1634" s="123">
        <f t="shared" si="188"/>
        <v>472.26699999999994</v>
      </c>
    </row>
    <row r="1635" spans="5:12" x14ac:dyDescent="0.25">
      <c r="E1635" s="5">
        <v>1613</v>
      </c>
      <c r="F1635" s="114">
        <f t="shared" si="193"/>
        <v>472.26699999999994</v>
      </c>
      <c r="G1635" s="7">
        <f t="shared" si="187"/>
        <v>743.98953726004333</v>
      </c>
      <c r="H1635" s="90">
        <f t="shared" si="189"/>
        <v>200.54446273995663</v>
      </c>
      <c r="I1635" s="41">
        <f t="shared" si="190"/>
        <v>543.44507452008668</v>
      </c>
      <c r="J1635" s="42">
        <f t="shared" si="191"/>
        <v>271.72253726004334</v>
      </c>
      <c r="K1635" s="89">
        <f t="shared" si="192"/>
        <v>271.72253726004334</v>
      </c>
      <c r="L1635" s="123">
        <f t="shared" si="188"/>
        <v>472.26699999999994</v>
      </c>
    </row>
    <row r="1636" spans="5:12" x14ac:dyDescent="0.25">
      <c r="E1636" s="5">
        <v>1614</v>
      </c>
      <c r="F1636" s="114">
        <f t="shared" si="193"/>
        <v>472.26699999999994</v>
      </c>
      <c r="G1636" s="7">
        <f t="shared" si="187"/>
        <v>743.98953726004333</v>
      </c>
      <c r="H1636" s="90">
        <f t="shared" si="189"/>
        <v>200.54446273995663</v>
      </c>
      <c r="I1636" s="41">
        <f t="shared" si="190"/>
        <v>543.44507452008668</v>
      </c>
      <c r="J1636" s="42">
        <f t="shared" si="191"/>
        <v>271.72253726004334</v>
      </c>
      <c r="K1636" s="89">
        <f t="shared" si="192"/>
        <v>271.72253726004334</v>
      </c>
      <c r="L1636" s="123">
        <f t="shared" si="188"/>
        <v>472.26699999999994</v>
      </c>
    </row>
    <row r="1637" spans="5:12" x14ac:dyDescent="0.25">
      <c r="E1637" s="5">
        <v>1615</v>
      </c>
      <c r="F1637" s="114">
        <f t="shared" si="193"/>
        <v>472.26699999999994</v>
      </c>
      <c r="G1637" s="7">
        <f t="shared" si="187"/>
        <v>743.98953726004333</v>
      </c>
      <c r="H1637" s="90">
        <f t="shared" si="189"/>
        <v>200.54446273995663</v>
      </c>
      <c r="I1637" s="41">
        <f t="shared" si="190"/>
        <v>543.44507452008668</v>
      </c>
      <c r="J1637" s="42">
        <f t="shared" si="191"/>
        <v>271.72253726004334</v>
      </c>
      <c r="K1637" s="89">
        <f t="shared" si="192"/>
        <v>271.72253726004334</v>
      </c>
      <c r="L1637" s="123">
        <f t="shared" si="188"/>
        <v>472.26699999999994</v>
      </c>
    </row>
    <row r="1638" spans="5:12" x14ac:dyDescent="0.25">
      <c r="E1638" s="5">
        <v>1616</v>
      </c>
      <c r="F1638" s="114">
        <f t="shared" si="193"/>
        <v>472.26699999999994</v>
      </c>
      <c r="G1638" s="7">
        <f t="shared" si="187"/>
        <v>743.98953726004333</v>
      </c>
      <c r="H1638" s="90">
        <f t="shared" si="189"/>
        <v>200.54446273995663</v>
      </c>
      <c r="I1638" s="41">
        <f t="shared" si="190"/>
        <v>543.44507452008668</v>
      </c>
      <c r="J1638" s="42">
        <f t="shared" si="191"/>
        <v>271.72253726004334</v>
      </c>
      <c r="K1638" s="89">
        <f t="shared" si="192"/>
        <v>271.72253726004334</v>
      </c>
      <c r="L1638" s="123">
        <f t="shared" si="188"/>
        <v>472.26699999999994</v>
      </c>
    </row>
    <row r="1639" spans="5:12" x14ac:dyDescent="0.25">
      <c r="E1639" s="5">
        <v>1617</v>
      </c>
      <c r="F1639" s="114">
        <f t="shared" si="193"/>
        <v>472.26699999999994</v>
      </c>
      <c r="G1639" s="7">
        <f t="shared" si="187"/>
        <v>743.98953726004333</v>
      </c>
      <c r="H1639" s="90">
        <f t="shared" si="189"/>
        <v>200.54446273995663</v>
      </c>
      <c r="I1639" s="41">
        <f t="shared" si="190"/>
        <v>543.44507452008668</v>
      </c>
      <c r="J1639" s="42">
        <f t="shared" si="191"/>
        <v>271.72253726004334</v>
      </c>
      <c r="K1639" s="89">
        <f t="shared" si="192"/>
        <v>271.72253726004334</v>
      </c>
      <c r="L1639" s="123">
        <f t="shared" si="188"/>
        <v>472.26699999999994</v>
      </c>
    </row>
    <row r="1640" spans="5:12" x14ac:dyDescent="0.25">
      <c r="E1640" s="5">
        <v>1618</v>
      </c>
      <c r="F1640" s="114">
        <f t="shared" si="193"/>
        <v>472.26699999999994</v>
      </c>
      <c r="G1640" s="7">
        <f t="shared" si="187"/>
        <v>743.98953726004333</v>
      </c>
      <c r="H1640" s="90">
        <f t="shared" si="189"/>
        <v>200.54446273995663</v>
      </c>
      <c r="I1640" s="41">
        <f t="shared" si="190"/>
        <v>543.44507452008668</v>
      </c>
      <c r="J1640" s="42">
        <f t="shared" si="191"/>
        <v>271.72253726004334</v>
      </c>
      <c r="K1640" s="89">
        <f t="shared" si="192"/>
        <v>271.72253726004334</v>
      </c>
      <c r="L1640" s="123">
        <f t="shared" si="188"/>
        <v>472.26699999999994</v>
      </c>
    </row>
    <row r="1641" spans="5:12" x14ac:dyDescent="0.25">
      <c r="E1641" s="5">
        <v>1619</v>
      </c>
      <c r="F1641" s="114">
        <f t="shared" si="193"/>
        <v>472.26699999999994</v>
      </c>
      <c r="G1641" s="7">
        <f t="shared" si="187"/>
        <v>743.98953726004333</v>
      </c>
      <c r="H1641" s="90">
        <f t="shared" si="189"/>
        <v>200.54446273995663</v>
      </c>
      <c r="I1641" s="41">
        <f t="shared" si="190"/>
        <v>543.44507452008668</v>
      </c>
      <c r="J1641" s="42">
        <f t="shared" si="191"/>
        <v>271.72253726004334</v>
      </c>
      <c r="K1641" s="89">
        <f t="shared" si="192"/>
        <v>271.72253726004334</v>
      </c>
      <c r="L1641" s="123">
        <f t="shared" si="188"/>
        <v>472.26699999999994</v>
      </c>
    </row>
    <row r="1642" spans="5:12" x14ac:dyDescent="0.25">
      <c r="E1642" s="5">
        <v>1620</v>
      </c>
      <c r="F1642" s="114">
        <f t="shared" si="193"/>
        <v>472.26699999999994</v>
      </c>
      <c r="G1642" s="7">
        <f t="shared" si="187"/>
        <v>743.98953726004333</v>
      </c>
      <c r="H1642" s="90">
        <f t="shared" si="189"/>
        <v>200.54446273995663</v>
      </c>
      <c r="I1642" s="41">
        <f t="shared" si="190"/>
        <v>543.44507452008668</v>
      </c>
      <c r="J1642" s="42">
        <f t="shared" si="191"/>
        <v>271.72253726004334</v>
      </c>
      <c r="K1642" s="89">
        <f t="shared" si="192"/>
        <v>271.72253726004334</v>
      </c>
      <c r="L1642" s="123">
        <f t="shared" si="188"/>
        <v>472.26699999999994</v>
      </c>
    </row>
    <row r="1643" spans="5:12" x14ac:dyDescent="0.25">
      <c r="E1643" s="5">
        <v>1621</v>
      </c>
      <c r="F1643" s="114">
        <f t="shared" si="193"/>
        <v>472.26699999999994</v>
      </c>
      <c r="G1643" s="7">
        <f t="shared" si="187"/>
        <v>743.98953726004333</v>
      </c>
      <c r="H1643" s="90">
        <f t="shared" si="189"/>
        <v>200.54446273995663</v>
      </c>
      <c r="I1643" s="41">
        <f t="shared" si="190"/>
        <v>543.44507452008668</v>
      </c>
      <c r="J1643" s="42">
        <f t="shared" si="191"/>
        <v>271.72253726004334</v>
      </c>
      <c r="K1643" s="89">
        <f t="shared" si="192"/>
        <v>271.72253726004334</v>
      </c>
      <c r="L1643" s="123">
        <f t="shared" si="188"/>
        <v>472.26699999999994</v>
      </c>
    </row>
    <row r="1644" spans="5:12" x14ac:dyDescent="0.25">
      <c r="E1644" s="5">
        <v>1622</v>
      </c>
      <c r="F1644" s="114">
        <f t="shared" si="193"/>
        <v>472.26699999999994</v>
      </c>
      <c r="G1644" s="7">
        <f t="shared" si="187"/>
        <v>743.98953726004333</v>
      </c>
      <c r="H1644" s="90">
        <f t="shared" si="189"/>
        <v>200.54446273995663</v>
      </c>
      <c r="I1644" s="41">
        <f t="shared" si="190"/>
        <v>543.44507452008668</v>
      </c>
      <c r="J1644" s="42">
        <f t="shared" si="191"/>
        <v>271.72253726004334</v>
      </c>
      <c r="K1644" s="89">
        <f t="shared" si="192"/>
        <v>271.72253726004334</v>
      </c>
      <c r="L1644" s="123">
        <f t="shared" si="188"/>
        <v>472.26699999999994</v>
      </c>
    </row>
    <row r="1645" spans="5:12" x14ac:dyDescent="0.25">
      <c r="E1645" s="5">
        <v>1623</v>
      </c>
      <c r="F1645" s="114">
        <f t="shared" si="193"/>
        <v>472.26699999999994</v>
      </c>
      <c r="G1645" s="7">
        <f t="shared" si="187"/>
        <v>743.98953726004333</v>
      </c>
      <c r="H1645" s="90">
        <f t="shared" si="189"/>
        <v>200.54446273995663</v>
      </c>
      <c r="I1645" s="41">
        <f t="shared" si="190"/>
        <v>543.44507452008668</v>
      </c>
      <c r="J1645" s="42">
        <f t="shared" si="191"/>
        <v>271.72253726004334</v>
      </c>
      <c r="K1645" s="89">
        <f t="shared" si="192"/>
        <v>271.72253726004334</v>
      </c>
      <c r="L1645" s="123">
        <f t="shared" si="188"/>
        <v>472.26699999999994</v>
      </c>
    </row>
    <row r="1646" spans="5:12" x14ac:dyDescent="0.25">
      <c r="E1646" s="5">
        <v>1624</v>
      </c>
      <c r="F1646" s="114">
        <f t="shared" si="193"/>
        <v>472.26699999999994</v>
      </c>
      <c r="G1646" s="7">
        <f t="shared" si="187"/>
        <v>743.98953726004333</v>
      </c>
      <c r="H1646" s="90">
        <f t="shared" si="189"/>
        <v>200.54446273995663</v>
      </c>
      <c r="I1646" s="41">
        <f t="shared" si="190"/>
        <v>543.44507452008668</v>
      </c>
      <c r="J1646" s="42">
        <f t="shared" si="191"/>
        <v>271.72253726004334</v>
      </c>
      <c r="K1646" s="89">
        <f t="shared" si="192"/>
        <v>271.72253726004334</v>
      </c>
      <c r="L1646" s="123">
        <f t="shared" si="188"/>
        <v>472.26699999999994</v>
      </c>
    </row>
    <row r="1647" spans="5:12" x14ac:dyDescent="0.25">
      <c r="E1647" s="5">
        <v>1625</v>
      </c>
      <c r="F1647" s="114">
        <f t="shared" si="193"/>
        <v>472.26699999999994</v>
      </c>
      <c r="G1647" s="7">
        <f t="shared" si="187"/>
        <v>743.98953726004333</v>
      </c>
      <c r="H1647" s="90">
        <f t="shared" si="189"/>
        <v>200.54446273995663</v>
      </c>
      <c r="I1647" s="41">
        <f t="shared" si="190"/>
        <v>543.44507452008668</v>
      </c>
      <c r="J1647" s="42">
        <f t="shared" si="191"/>
        <v>271.72253726004334</v>
      </c>
      <c r="K1647" s="89">
        <f t="shared" si="192"/>
        <v>271.72253726004334</v>
      </c>
      <c r="L1647" s="123">
        <f t="shared" si="188"/>
        <v>472.26699999999994</v>
      </c>
    </row>
    <row r="1648" spans="5:12" x14ac:dyDescent="0.25">
      <c r="E1648" s="5">
        <v>1626</v>
      </c>
      <c r="F1648" s="114">
        <f t="shared" si="193"/>
        <v>472.26699999999994</v>
      </c>
      <c r="G1648" s="7">
        <f t="shared" si="187"/>
        <v>743.98953726004333</v>
      </c>
      <c r="H1648" s="90">
        <f t="shared" si="189"/>
        <v>200.54446273995663</v>
      </c>
      <c r="I1648" s="41">
        <f t="shared" si="190"/>
        <v>543.44507452008668</v>
      </c>
      <c r="J1648" s="42">
        <f t="shared" si="191"/>
        <v>271.72253726004334</v>
      </c>
      <c r="K1648" s="89">
        <f t="shared" si="192"/>
        <v>271.72253726004334</v>
      </c>
      <c r="L1648" s="123">
        <f t="shared" si="188"/>
        <v>472.26699999999994</v>
      </c>
    </row>
    <row r="1649" spans="5:12" x14ac:dyDescent="0.25">
      <c r="E1649" s="5">
        <v>1627</v>
      </c>
      <c r="F1649" s="114">
        <f t="shared" si="193"/>
        <v>472.26699999999994</v>
      </c>
      <c r="G1649" s="7">
        <f t="shared" si="187"/>
        <v>743.98953726004333</v>
      </c>
      <c r="H1649" s="90">
        <f t="shared" si="189"/>
        <v>200.54446273995663</v>
      </c>
      <c r="I1649" s="41">
        <f t="shared" si="190"/>
        <v>543.44507452008668</v>
      </c>
      <c r="J1649" s="42">
        <f t="shared" si="191"/>
        <v>271.72253726004334</v>
      </c>
      <c r="K1649" s="89">
        <f t="shared" si="192"/>
        <v>271.72253726004334</v>
      </c>
      <c r="L1649" s="123">
        <f t="shared" si="188"/>
        <v>472.26699999999994</v>
      </c>
    </row>
    <row r="1650" spans="5:12" x14ac:dyDescent="0.25">
      <c r="E1650" s="5">
        <v>1628</v>
      </c>
      <c r="F1650" s="114">
        <f t="shared" si="193"/>
        <v>472.26699999999994</v>
      </c>
      <c r="G1650" s="7">
        <f t="shared" si="187"/>
        <v>743.98953726004333</v>
      </c>
      <c r="H1650" s="90">
        <f t="shared" si="189"/>
        <v>200.54446273995663</v>
      </c>
      <c r="I1650" s="41">
        <f t="shared" si="190"/>
        <v>543.44507452008668</v>
      </c>
      <c r="J1650" s="42">
        <f t="shared" si="191"/>
        <v>271.72253726004334</v>
      </c>
      <c r="K1650" s="89">
        <f t="shared" si="192"/>
        <v>271.72253726004334</v>
      </c>
      <c r="L1650" s="123">
        <f t="shared" si="188"/>
        <v>472.26699999999994</v>
      </c>
    </row>
    <row r="1651" spans="5:12" x14ac:dyDescent="0.25">
      <c r="E1651" s="5">
        <v>1629</v>
      </c>
      <c r="F1651" s="114">
        <f t="shared" si="193"/>
        <v>472.26699999999994</v>
      </c>
      <c r="G1651" s="7">
        <f t="shared" si="187"/>
        <v>743.98953726004333</v>
      </c>
      <c r="H1651" s="90">
        <f t="shared" si="189"/>
        <v>200.54446273995663</v>
      </c>
      <c r="I1651" s="41">
        <f t="shared" si="190"/>
        <v>543.44507452008668</v>
      </c>
      <c r="J1651" s="42">
        <f t="shared" si="191"/>
        <v>271.72253726004334</v>
      </c>
      <c r="K1651" s="89">
        <f t="shared" si="192"/>
        <v>271.72253726004334</v>
      </c>
      <c r="L1651" s="123">
        <f t="shared" si="188"/>
        <v>472.26699999999994</v>
      </c>
    </row>
    <row r="1652" spans="5:12" x14ac:dyDescent="0.25">
      <c r="E1652" s="5">
        <v>1630</v>
      </c>
      <c r="F1652" s="114">
        <f t="shared" si="193"/>
        <v>472.26699999999994</v>
      </c>
      <c r="G1652" s="7">
        <f t="shared" si="187"/>
        <v>743.98953726004333</v>
      </c>
      <c r="H1652" s="90">
        <f t="shared" si="189"/>
        <v>200.54446273995663</v>
      </c>
      <c r="I1652" s="41">
        <f t="shared" si="190"/>
        <v>543.44507452008668</v>
      </c>
      <c r="J1652" s="42">
        <f t="shared" si="191"/>
        <v>271.72253726004334</v>
      </c>
      <c r="K1652" s="89">
        <f t="shared" si="192"/>
        <v>271.72253726004334</v>
      </c>
      <c r="L1652" s="123">
        <f t="shared" si="188"/>
        <v>472.26699999999994</v>
      </c>
    </row>
    <row r="1653" spans="5:12" x14ac:dyDescent="0.25">
      <c r="E1653" s="5">
        <v>1631</v>
      </c>
      <c r="F1653" s="114">
        <f t="shared" si="193"/>
        <v>472.26699999999994</v>
      </c>
      <c r="G1653" s="7">
        <f t="shared" si="187"/>
        <v>743.98953726004333</v>
      </c>
      <c r="H1653" s="90">
        <f t="shared" si="189"/>
        <v>200.54446273995663</v>
      </c>
      <c r="I1653" s="41">
        <f t="shared" si="190"/>
        <v>543.44507452008668</v>
      </c>
      <c r="J1653" s="42">
        <f t="shared" si="191"/>
        <v>271.72253726004334</v>
      </c>
      <c r="K1653" s="89">
        <f t="shared" si="192"/>
        <v>271.72253726004334</v>
      </c>
      <c r="L1653" s="123">
        <f t="shared" si="188"/>
        <v>472.26699999999994</v>
      </c>
    </row>
    <row r="1654" spans="5:12" x14ac:dyDescent="0.25">
      <c r="E1654" s="5">
        <v>1632</v>
      </c>
      <c r="F1654" s="114">
        <f t="shared" si="193"/>
        <v>472.26699999999994</v>
      </c>
      <c r="G1654" s="7">
        <f t="shared" si="187"/>
        <v>743.98953726004333</v>
      </c>
      <c r="H1654" s="90">
        <f t="shared" si="189"/>
        <v>200.54446273995663</v>
      </c>
      <c r="I1654" s="41">
        <f t="shared" si="190"/>
        <v>543.44507452008668</v>
      </c>
      <c r="J1654" s="42">
        <f t="shared" si="191"/>
        <v>271.72253726004334</v>
      </c>
      <c r="K1654" s="89">
        <f t="shared" si="192"/>
        <v>271.72253726004334</v>
      </c>
      <c r="L1654" s="123">
        <f t="shared" si="188"/>
        <v>472.26699999999994</v>
      </c>
    </row>
    <row r="1655" spans="5:12" x14ac:dyDescent="0.25">
      <c r="E1655" s="5">
        <v>1633</v>
      </c>
      <c r="F1655" s="114">
        <f t="shared" si="193"/>
        <v>472.26699999999994</v>
      </c>
      <c r="G1655" s="7">
        <f t="shared" si="187"/>
        <v>743.98953726004333</v>
      </c>
      <c r="H1655" s="90">
        <f t="shared" si="189"/>
        <v>200.54446273995663</v>
      </c>
      <c r="I1655" s="41">
        <f t="shared" si="190"/>
        <v>543.44507452008668</v>
      </c>
      <c r="J1655" s="42">
        <f t="shared" si="191"/>
        <v>271.72253726004334</v>
      </c>
      <c r="K1655" s="89">
        <f t="shared" si="192"/>
        <v>271.72253726004334</v>
      </c>
      <c r="L1655" s="123">
        <f t="shared" si="188"/>
        <v>472.26699999999994</v>
      </c>
    </row>
    <row r="1656" spans="5:12" x14ac:dyDescent="0.25">
      <c r="E1656" s="5">
        <v>1634</v>
      </c>
      <c r="F1656" s="114">
        <f t="shared" si="193"/>
        <v>472.26699999999994</v>
      </c>
      <c r="G1656" s="7">
        <f t="shared" si="187"/>
        <v>743.98953726004333</v>
      </c>
      <c r="H1656" s="90">
        <f t="shared" si="189"/>
        <v>200.54446273995663</v>
      </c>
      <c r="I1656" s="41">
        <f t="shared" si="190"/>
        <v>543.44507452008668</v>
      </c>
      <c r="J1656" s="42">
        <f t="shared" si="191"/>
        <v>271.72253726004334</v>
      </c>
      <c r="K1656" s="89">
        <f t="shared" si="192"/>
        <v>271.72253726004334</v>
      </c>
      <c r="L1656" s="123">
        <f t="shared" si="188"/>
        <v>472.26699999999994</v>
      </c>
    </row>
    <row r="1657" spans="5:12" x14ac:dyDescent="0.25">
      <c r="E1657" s="5">
        <v>1635</v>
      </c>
      <c r="F1657" s="114">
        <f t="shared" si="193"/>
        <v>472.26699999999994</v>
      </c>
      <c r="G1657" s="7">
        <f t="shared" si="187"/>
        <v>743.98953726004333</v>
      </c>
      <c r="H1657" s="90">
        <f t="shared" si="189"/>
        <v>200.54446273995663</v>
      </c>
      <c r="I1657" s="41">
        <f t="shared" si="190"/>
        <v>543.44507452008668</v>
      </c>
      <c r="J1657" s="42">
        <f t="shared" si="191"/>
        <v>271.72253726004334</v>
      </c>
      <c r="K1657" s="89">
        <f t="shared" si="192"/>
        <v>271.72253726004334</v>
      </c>
      <c r="L1657" s="123">
        <f t="shared" si="188"/>
        <v>472.26699999999994</v>
      </c>
    </row>
    <row r="1658" spans="5:12" x14ac:dyDescent="0.25">
      <c r="E1658" s="5">
        <v>1636</v>
      </c>
      <c r="F1658" s="114">
        <f t="shared" si="193"/>
        <v>472.26699999999994</v>
      </c>
      <c r="G1658" s="7">
        <f t="shared" si="187"/>
        <v>743.98953726004333</v>
      </c>
      <c r="H1658" s="90">
        <f t="shared" si="189"/>
        <v>200.54446273995663</v>
      </c>
      <c r="I1658" s="41">
        <f t="shared" si="190"/>
        <v>543.44507452008668</v>
      </c>
      <c r="J1658" s="42">
        <f t="shared" si="191"/>
        <v>271.72253726004334</v>
      </c>
      <c r="K1658" s="89">
        <f t="shared" si="192"/>
        <v>271.72253726004334</v>
      </c>
      <c r="L1658" s="123">
        <f t="shared" si="188"/>
        <v>472.26699999999994</v>
      </c>
    </row>
    <row r="1659" spans="5:12" x14ac:dyDescent="0.25">
      <c r="E1659" s="5">
        <v>1637</v>
      </c>
      <c r="F1659" s="114">
        <f t="shared" si="193"/>
        <v>472.26699999999994</v>
      </c>
      <c r="G1659" s="7">
        <f t="shared" si="187"/>
        <v>743.98953726004333</v>
      </c>
      <c r="H1659" s="90">
        <f t="shared" si="189"/>
        <v>200.54446273995663</v>
      </c>
      <c r="I1659" s="41">
        <f t="shared" si="190"/>
        <v>543.44507452008668</v>
      </c>
      <c r="J1659" s="42">
        <f t="shared" si="191"/>
        <v>271.72253726004334</v>
      </c>
      <c r="K1659" s="89">
        <f t="shared" si="192"/>
        <v>271.72253726004334</v>
      </c>
      <c r="L1659" s="123">
        <f t="shared" si="188"/>
        <v>472.26699999999994</v>
      </c>
    </row>
    <row r="1660" spans="5:12" x14ac:dyDescent="0.25">
      <c r="E1660" s="5">
        <v>1638</v>
      </c>
      <c r="F1660" s="114">
        <f t="shared" si="193"/>
        <v>472.26699999999994</v>
      </c>
      <c r="G1660" s="7">
        <f t="shared" si="187"/>
        <v>743.98953726004333</v>
      </c>
      <c r="H1660" s="90">
        <f t="shared" si="189"/>
        <v>200.54446273995663</v>
      </c>
      <c r="I1660" s="41">
        <f t="shared" si="190"/>
        <v>543.44507452008668</v>
      </c>
      <c r="J1660" s="42">
        <f t="shared" si="191"/>
        <v>271.72253726004334</v>
      </c>
      <c r="K1660" s="89">
        <f t="shared" si="192"/>
        <v>271.72253726004334</v>
      </c>
      <c r="L1660" s="123">
        <f t="shared" si="188"/>
        <v>472.26699999999994</v>
      </c>
    </row>
    <row r="1661" spans="5:12" x14ac:dyDescent="0.25">
      <c r="E1661" s="5">
        <v>1639</v>
      </c>
      <c r="F1661" s="114">
        <f t="shared" si="193"/>
        <v>472.26699999999994</v>
      </c>
      <c r="G1661" s="7">
        <f t="shared" si="187"/>
        <v>743.98953726004333</v>
      </c>
      <c r="H1661" s="90">
        <f t="shared" si="189"/>
        <v>200.54446273995663</v>
      </c>
      <c r="I1661" s="41">
        <f t="shared" si="190"/>
        <v>543.44507452008668</v>
      </c>
      <c r="J1661" s="42">
        <f t="shared" si="191"/>
        <v>271.72253726004334</v>
      </c>
      <c r="K1661" s="89">
        <f t="shared" si="192"/>
        <v>271.72253726004334</v>
      </c>
      <c r="L1661" s="123">
        <f t="shared" si="188"/>
        <v>472.26699999999994</v>
      </c>
    </row>
    <row r="1662" spans="5:12" x14ac:dyDescent="0.25">
      <c r="E1662" s="5">
        <v>1640</v>
      </c>
      <c r="F1662" s="114">
        <f t="shared" si="193"/>
        <v>472.26699999999994</v>
      </c>
      <c r="G1662" s="7">
        <f t="shared" si="187"/>
        <v>743.98953726004333</v>
      </c>
      <c r="H1662" s="90">
        <f t="shared" si="189"/>
        <v>200.54446273995663</v>
      </c>
      <c r="I1662" s="41">
        <f t="shared" si="190"/>
        <v>543.44507452008668</v>
      </c>
      <c r="J1662" s="42">
        <f t="shared" si="191"/>
        <v>271.72253726004334</v>
      </c>
      <c r="K1662" s="89">
        <f t="shared" si="192"/>
        <v>271.72253726004334</v>
      </c>
      <c r="L1662" s="123">
        <f t="shared" si="188"/>
        <v>472.26699999999994</v>
      </c>
    </row>
    <row r="1663" spans="5:12" x14ac:dyDescent="0.25">
      <c r="E1663" s="5">
        <v>1641</v>
      </c>
      <c r="F1663" s="114">
        <f t="shared" si="193"/>
        <v>472.26699999999994</v>
      </c>
      <c r="G1663" s="7">
        <f t="shared" ref="G1663:G1726" si="194">F1663+K1662</f>
        <v>743.98953726004333</v>
      </c>
      <c r="H1663" s="90">
        <f t="shared" si="189"/>
        <v>200.54446273995663</v>
      </c>
      <c r="I1663" s="41">
        <f t="shared" si="190"/>
        <v>543.44507452008668</v>
      </c>
      <c r="J1663" s="42">
        <f t="shared" si="191"/>
        <v>271.72253726004334</v>
      </c>
      <c r="K1663" s="89">
        <f t="shared" si="192"/>
        <v>271.72253726004334</v>
      </c>
      <c r="L1663" s="123">
        <f t="shared" ref="L1663:L1726" si="195">H1663+J1663</f>
        <v>472.26699999999994</v>
      </c>
    </row>
    <row r="1664" spans="5:12" x14ac:dyDescent="0.25">
      <c r="E1664" s="5">
        <v>1642</v>
      </c>
      <c r="F1664" s="114">
        <f t="shared" si="193"/>
        <v>472.26699999999994</v>
      </c>
      <c r="G1664" s="7">
        <f t="shared" si="194"/>
        <v>743.98953726004333</v>
      </c>
      <c r="H1664" s="90">
        <f t="shared" si="189"/>
        <v>200.54446273995663</v>
      </c>
      <c r="I1664" s="41">
        <f t="shared" si="190"/>
        <v>543.44507452008668</v>
      </c>
      <c r="J1664" s="42">
        <f t="shared" si="191"/>
        <v>271.72253726004334</v>
      </c>
      <c r="K1664" s="89">
        <f t="shared" si="192"/>
        <v>271.72253726004334</v>
      </c>
      <c r="L1664" s="123">
        <f t="shared" si="195"/>
        <v>472.26699999999994</v>
      </c>
    </row>
    <row r="1665" spans="5:12" x14ac:dyDescent="0.25">
      <c r="E1665" s="5">
        <v>1643</v>
      </c>
      <c r="F1665" s="114">
        <f t="shared" si="193"/>
        <v>472.26699999999994</v>
      </c>
      <c r="G1665" s="7">
        <f t="shared" si="194"/>
        <v>743.98953726004333</v>
      </c>
      <c r="H1665" s="90">
        <f t="shared" si="189"/>
        <v>200.54446273995663</v>
      </c>
      <c r="I1665" s="41">
        <f t="shared" si="190"/>
        <v>543.44507452008668</v>
      </c>
      <c r="J1665" s="42">
        <f t="shared" si="191"/>
        <v>271.72253726004334</v>
      </c>
      <c r="K1665" s="89">
        <f t="shared" si="192"/>
        <v>271.72253726004334</v>
      </c>
      <c r="L1665" s="123">
        <f t="shared" si="195"/>
        <v>472.26699999999994</v>
      </c>
    </row>
    <row r="1666" spans="5:12" x14ac:dyDescent="0.25">
      <c r="E1666" s="5">
        <v>1644</v>
      </c>
      <c r="F1666" s="114">
        <f t="shared" si="193"/>
        <v>472.26699999999994</v>
      </c>
      <c r="G1666" s="7">
        <f t="shared" si="194"/>
        <v>743.98953726004333</v>
      </c>
      <c r="H1666" s="90">
        <f t="shared" si="189"/>
        <v>200.54446273995663</v>
      </c>
      <c r="I1666" s="41">
        <f t="shared" si="190"/>
        <v>543.44507452008668</v>
      </c>
      <c r="J1666" s="42">
        <f t="shared" si="191"/>
        <v>271.72253726004334</v>
      </c>
      <c r="K1666" s="89">
        <f t="shared" si="192"/>
        <v>271.72253726004334</v>
      </c>
      <c r="L1666" s="123">
        <f t="shared" si="195"/>
        <v>472.26699999999994</v>
      </c>
    </row>
    <row r="1667" spans="5:12" x14ac:dyDescent="0.25">
      <c r="E1667" s="5">
        <v>1645</v>
      </c>
      <c r="F1667" s="114">
        <f t="shared" si="193"/>
        <v>472.26699999999994</v>
      </c>
      <c r="G1667" s="7">
        <f t="shared" si="194"/>
        <v>743.98953726004333</v>
      </c>
      <c r="H1667" s="90">
        <f t="shared" si="189"/>
        <v>200.54446273995663</v>
      </c>
      <c r="I1667" s="41">
        <f t="shared" si="190"/>
        <v>543.44507452008668</v>
      </c>
      <c r="J1667" s="42">
        <f t="shared" si="191"/>
        <v>271.72253726004334</v>
      </c>
      <c r="K1667" s="89">
        <f t="shared" si="192"/>
        <v>271.72253726004334</v>
      </c>
      <c r="L1667" s="123">
        <f t="shared" si="195"/>
        <v>472.26699999999994</v>
      </c>
    </row>
    <row r="1668" spans="5:12" x14ac:dyDescent="0.25">
      <c r="E1668" s="5">
        <v>1646</v>
      </c>
      <c r="F1668" s="114">
        <f t="shared" si="193"/>
        <v>472.26699999999994</v>
      </c>
      <c r="G1668" s="7">
        <f t="shared" si="194"/>
        <v>743.98953726004333</v>
      </c>
      <c r="H1668" s="90">
        <f t="shared" si="189"/>
        <v>200.54446273995663</v>
      </c>
      <c r="I1668" s="41">
        <f t="shared" si="190"/>
        <v>543.44507452008668</v>
      </c>
      <c r="J1668" s="42">
        <f t="shared" si="191"/>
        <v>271.72253726004334</v>
      </c>
      <c r="K1668" s="89">
        <f t="shared" si="192"/>
        <v>271.72253726004334</v>
      </c>
      <c r="L1668" s="123">
        <f t="shared" si="195"/>
        <v>472.26699999999994</v>
      </c>
    </row>
    <row r="1669" spans="5:12" x14ac:dyDescent="0.25">
      <c r="E1669" s="5">
        <v>1647</v>
      </c>
      <c r="F1669" s="114">
        <f t="shared" si="193"/>
        <v>472.26699999999994</v>
      </c>
      <c r="G1669" s="7">
        <f t="shared" si="194"/>
        <v>743.98953726004333</v>
      </c>
      <c r="H1669" s="90">
        <f t="shared" si="189"/>
        <v>200.54446273995663</v>
      </c>
      <c r="I1669" s="41">
        <f t="shared" si="190"/>
        <v>543.44507452008668</v>
      </c>
      <c r="J1669" s="42">
        <f t="shared" si="191"/>
        <v>271.72253726004334</v>
      </c>
      <c r="K1669" s="89">
        <f t="shared" si="192"/>
        <v>271.72253726004334</v>
      </c>
      <c r="L1669" s="123">
        <f t="shared" si="195"/>
        <v>472.26699999999994</v>
      </c>
    </row>
    <row r="1670" spans="5:12" x14ac:dyDescent="0.25">
      <c r="E1670" s="5">
        <v>1648</v>
      </c>
      <c r="F1670" s="114">
        <f t="shared" si="193"/>
        <v>472.26699999999994</v>
      </c>
      <c r="G1670" s="7">
        <f t="shared" si="194"/>
        <v>743.98953726004333</v>
      </c>
      <c r="H1670" s="90">
        <f t="shared" si="189"/>
        <v>200.54446273995663</v>
      </c>
      <c r="I1670" s="41">
        <f t="shared" si="190"/>
        <v>543.44507452008668</v>
      </c>
      <c r="J1670" s="42">
        <f t="shared" si="191"/>
        <v>271.72253726004334</v>
      </c>
      <c r="K1670" s="89">
        <f t="shared" si="192"/>
        <v>271.72253726004334</v>
      </c>
      <c r="L1670" s="123">
        <f t="shared" si="195"/>
        <v>472.26699999999994</v>
      </c>
    </row>
    <row r="1671" spans="5:12" x14ac:dyDescent="0.25">
      <c r="E1671" s="5">
        <v>1649</v>
      </c>
      <c r="F1671" s="114">
        <f t="shared" si="193"/>
        <v>472.26699999999994</v>
      </c>
      <c r="G1671" s="7">
        <f t="shared" si="194"/>
        <v>743.98953726004333</v>
      </c>
      <c r="H1671" s="90">
        <f t="shared" si="189"/>
        <v>200.54446273995663</v>
      </c>
      <c r="I1671" s="41">
        <f t="shared" si="190"/>
        <v>543.44507452008668</v>
      </c>
      <c r="J1671" s="42">
        <f t="shared" si="191"/>
        <v>271.72253726004334</v>
      </c>
      <c r="K1671" s="89">
        <f t="shared" si="192"/>
        <v>271.72253726004334</v>
      </c>
      <c r="L1671" s="123">
        <f t="shared" si="195"/>
        <v>472.26699999999994</v>
      </c>
    </row>
    <row r="1672" spans="5:12" x14ac:dyDescent="0.25">
      <c r="E1672" s="5">
        <v>1650</v>
      </c>
      <c r="F1672" s="114">
        <f t="shared" si="193"/>
        <v>472.26699999999994</v>
      </c>
      <c r="G1672" s="7">
        <f t="shared" si="194"/>
        <v>743.98953726004333</v>
      </c>
      <c r="H1672" s="90">
        <f t="shared" si="189"/>
        <v>200.54446273995663</v>
      </c>
      <c r="I1672" s="41">
        <f t="shared" si="190"/>
        <v>543.44507452008668</v>
      </c>
      <c r="J1672" s="42">
        <f t="shared" si="191"/>
        <v>271.72253726004334</v>
      </c>
      <c r="K1672" s="89">
        <f t="shared" si="192"/>
        <v>271.72253726004334</v>
      </c>
      <c r="L1672" s="123">
        <f t="shared" si="195"/>
        <v>472.26699999999994</v>
      </c>
    </row>
    <row r="1673" spans="5:12" x14ac:dyDescent="0.25">
      <c r="E1673" s="5">
        <v>1651</v>
      </c>
      <c r="F1673" s="114">
        <f t="shared" si="193"/>
        <v>472.26699999999994</v>
      </c>
      <c r="G1673" s="7">
        <f t="shared" si="194"/>
        <v>743.98953726004333</v>
      </c>
      <c r="H1673" s="90">
        <f t="shared" si="189"/>
        <v>200.54446273995663</v>
      </c>
      <c r="I1673" s="41">
        <f t="shared" si="190"/>
        <v>543.44507452008668</v>
      </c>
      <c r="J1673" s="42">
        <f t="shared" si="191"/>
        <v>271.72253726004334</v>
      </c>
      <c r="K1673" s="89">
        <f t="shared" si="192"/>
        <v>271.72253726004334</v>
      </c>
      <c r="L1673" s="123">
        <f t="shared" si="195"/>
        <v>472.26699999999994</v>
      </c>
    </row>
    <row r="1674" spans="5:12" x14ac:dyDescent="0.25">
      <c r="E1674" s="5">
        <v>1652</v>
      </c>
      <c r="F1674" s="114">
        <f t="shared" si="193"/>
        <v>472.26699999999994</v>
      </c>
      <c r="G1674" s="7">
        <f t="shared" si="194"/>
        <v>743.98953726004333</v>
      </c>
      <c r="H1674" s="90">
        <f t="shared" si="189"/>
        <v>200.54446273995663</v>
      </c>
      <c r="I1674" s="41">
        <f t="shared" si="190"/>
        <v>543.44507452008668</v>
      </c>
      <c r="J1674" s="42">
        <f t="shared" si="191"/>
        <v>271.72253726004334</v>
      </c>
      <c r="K1674" s="89">
        <f t="shared" si="192"/>
        <v>271.72253726004334</v>
      </c>
      <c r="L1674" s="123">
        <f t="shared" si="195"/>
        <v>472.26699999999994</v>
      </c>
    </row>
    <row r="1675" spans="5:12" x14ac:dyDescent="0.25">
      <c r="E1675" s="5">
        <v>1653</v>
      </c>
      <c r="F1675" s="114">
        <f t="shared" si="193"/>
        <v>472.26699999999994</v>
      </c>
      <c r="G1675" s="7">
        <f t="shared" si="194"/>
        <v>743.98953726004333</v>
      </c>
      <c r="H1675" s="90">
        <f t="shared" si="189"/>
        <v>200.54446273995663</v>
      </c>
      <c r="I1675" s="41">
        <f t="shared" si="190"/>
        <v>543.44507452008668</v>
      </c>
      <c r="J1675" s="42">
        <f t="shared" si="191"/>
        <v>271.72253726004334</v>
      </c>
      <c r="K1675" s="89">
        <f t="shared" si="192"/>
        <v>271.72253726004334</v>
      </c>
      <c r="L1675" s="123">
        <f t="shared" si="195"/>
        <v>472.26699999999994</v>
      </c>
    </row>
    <row r="1676" spans="5:12" x14ac:dyDescent="0.25">
      <c r="E1676" s="5">
        <v>1654</v>
      </c>
      <c r="F1676" s="114">
        <f t="shared" si="193"/>
        <v>472.26699999999994</v>
      </c>
      <c r="G1676" s="7">
        <f t="shared" si="194"/>
        <v>743.98953726004333</v>
      </c>
      <c r="H1676" s="90">
        <f t="shared" si="189"/>
        <v>200.54446273995663</v>
      </c>
      <c r="I1676" s="41">
        <f t="shared" si="190"/>
        <v>543.44507452008668</v>
      </c>
      <c r="J1676" s="42">
        <f t="shared" si="191"/>
        <v>271.72253726004334</v>
      </c>
      <c r="K1676" s="89">
        <f t="shared" si="192"/>
        <v>271.72253726004334</v>
      </c>
      <c r="L1676" s="123">
        <f t="shared" si="195"/>
        <v>472.26699999999994</v>
      </c>
    </row>
    <row r="1677" spans="5:12" x14ac:dyDescent="0.25">
      <c r="E1677" s="5">
        <v>1655</v>
      </c>
      <c r="F1677" s="114">
        <f t="shared" si="193"/>
        <v>472.26699999999994</v>
      </c>
      <c r="G1677" s="7">
        <f t="shared" si="194"/>
        <v>743.98953726004333</v>
      </c>
      <c r="H1677" s="90">
        <f t="shared" si="189"/>
        <v>200.54446273995663</v>
      </c>
      <c r="I1677" s="41">
        <f t="shared" si="190"/>
        <v>543.44507452008668</v>
      </c>
      <c r="J1677" s="42">
        <f t="shared" si="191"/>
        <v>271.72253726004334</v>
      </c>
      <c r="K1677" s="89">
        <f t="shared" si="192"/>
        <v>271.72253726004334</v>
      </c>
      <c r="L1677" s="123">
        <f t="shared" si="195"/>
        <v>472.26699999999994</v>
      </c>
    </row>
    <row r="1678" spans="5:12" x14ac:dyDescent="0.25">
      <c r="E1678" s="5">
        <v>1656</v>
      </c>
      <c r="F1678" s="114">
        <f t="shared" si="193"/>
        <v>472.26699999999994</v>
      </c>
      <c r="G1678" s="7">
        <f t="shared" si="194"/>
        <v>743.98953726004333</v>
      </c>
      <c r="H1678" s="90">
        <f t="shared" si="189"/>
        <v>200.54446273995663</v>
      </c>
      <c r="I1678" s="41">
        <f t="shared" si="190"/>
        <v>543.44507452008668</v>
      </c>
      <c r="J1678" s="42">
        <f t="shared" si="191"/>
        <v>271.72253726004334</v>
      </c>
      <c r="K1678" s="89">
        <f t="shared" si="192"/>
        <v>271.72253726004334</v>
      </c>
      <c r="L1678" s="123">
        <f t="shared" si="195"/>
        <v>472.26699999999994</v>
      </c>
    </row>
    <row r="1679" spans="5:12" x14ac:dyDescent="0.25">
      <c r="E1679" s="5">
        <v>1657</v>
      </c>
      <c r="F1679" s="114">
        <f t="shared" si="193"/>
        <v>472.26699999999994</v>
      </c>
      <c r="G1679" s="7">
        <f t="shared" si="194"/>
        <v>743.98953726004333</v>
      </c>
      <c r="H1679" s="90">
        <f t="shared" si="189"/>
        <v>200.54446273995663</v>
      </c>
      <c r="I1679" s="41">
        <f t="shared" si="190"/>
        <v>543.44507452008668</v>
      </c>
      <c r="J1679" s="42">
        <f t="shared" si="191"/>
        <v>271.72253726004334</v>
      </c>
      <c r="K1679" s="89">
        <f t="shared" si="192"/>
        <v>271.72253726004334</v>
      </c>
      <c r="L1679" s="123">
        <f t="shared" si="195"/>
        <v>472.26699999999994</v>
      </c>
    </row>
    <row r="1680" spans="5:12" x14ac:dyDescent="0.25">
      <c r="E1680" s="5">
        <v>1658</v>
      </c>
      <c r="F1680" s="114">
        <f t="shared" si="193"/>
        <v>472.26699999999994</v>
      </c>
      <c r="G1680" s="7">
        <f t="shared" si="194"/>
        <v>743.98953726004333</v>
      </c>
      <c r="H1680" s="90">
        <f t="shared" si="189"/>
        <v>200.54446273995663</v>
      </c>
      <c r="I1680" s="41">
        <f t="shared" si="190"/>
        <v>543.44507452008668</v>
      </c>
      <c r="J1680" s="42">
        <f t="shared" si="191"/>
        <v>271.72253726004334</v>
      </c>
      <c r="K1680" s="89">
        <f t="shared" si="192"/>
        <v>271.72253726004334</v>
      </c>
      <c r="L1680" s="123">
        <f t="shared" si="195"/>
        <v>472.26699999999994</v>
      </c>
    </row>
    <row r="1681" spans="5:12" x14ac:dyDescent="0.25">
      <c r="E1681" s="5">
        <v>1659</v>
      </c>
      <c r="F1681" s="114">
        <f t="shared" si="193"/>
        <v>472.26699999999994</v>
      </c>
      <c r="G1681" s="7">
        <f t="shared" si="194"/>
        <v>743.98953726004333</v>
      </c>
      <c r="H1681" s="90">
        <f t="shared" si="189"/>
        <v>200.54446273995663</v>
      </c>
      <c r="I1681" s="41">
        <f t="shared" si="190"/>
        <v>543.44507452008668</v>
      </c>
      <c r="J1681" s="42">
        <f t="shared" si="191"/>
        <v>271.72253726004334</v>
      </c>
      <c r="K1681" s="89">
        <f t="shared" si="192"/>
        <v>271.72253726004334</v>
      </c>
      <c r="L1681" s="123">
        <f t="shared" si="195"/>
        <v>472.26699999999994</v>
      </c>
    </row>
    <row r="1682" spans="5:12" x14ac:dyDescent="0.25">
      <c r="E1682" s="5">
        <v>1660</v>
      </c>
      <c r="F1682" s="114">
        <f t="shared" si="193"/>
        <v>472.26699999999994</v>
      </c>
      <c r="G1682" s="7">
        <f t="shared" si="194"/>
        <v>743.98953726004333</v>
      </c>
      <c r="H1682" s="90">
        <f t="shared" si="189"/>
        <v>200.54446273995663</v>
      </c>
      <c r="I1682" s="41">
        <f t="shared" si="190"/>
        <v>543.44507452008668</v>
      </c>
      <c r="J1682" s="42">
        <f t="shared" si="191"/>
        <v>271.72253726004334</v>
      </c>
      <c r="K1682" s="89">
        <f t="shared" si="192"/>
        <v>271.72253726004334</v>
      </c>
      <c r="L1682" s="123">
        <f t="shared" si="195"/>
        <v>472.26699999999994</v>
      </c>
    </row>
    <row r="1683" spans="5:12" x14ac:dyDescent="0.25">
      <c r="E1683" s="5">
        <v>1661</v>
      </c>
      <c r="F1683" s="114">
        <f t="shared" si="193"/>
        <v>472.26699999999994</v>
      </c>
      <c r="G1683" s="7">
        <f t="shared" si="194"/>
        <v>743.98953726004333</v>
      </c>
      <c r="H1683" s="90">
        <f t="shared" si="189"/>
        <v>200.54446273995663</v>
      </c>
      <c r="I1683" s="41">
        <f t="shared" si="190"/>
        <v>543.44507452008668</v>
      </c>
      <c r="J1683" s="42">
        <f t="shared" si="191"/>
        <v>271.72253726004334</v>
      </c>
      <c r="K1683" s="89">
        <f t="shared" si="192"/>
        <v>271.72253726004334</v>
      </c>
      <c r="L1683" s="123">
        <f t="shared" si="195"/>
        <v>472.26699999999994</v>
      </c>
    </row>
    <row r="1684" spans="5:12" x14ac:dyDescent="0.25">
      <c r="E1684" s="5">
        <v>1662</v>
      </c>
      <c r="F1684" s="114">
        <f t="shared" si="193"/>
        <v>472.26699999999994</v>
      </c>
      <c r="G1684" s="7">
        <f t="shared" si="194"/>
        <v>743.98953726004333</v>
      </c>
      <c r="H1684" s="90">
        <f t="shared" si="189"/>
        <v>200.54446273995663</v>
      </c>
      <c r="I1684" s="41">
        <f t="shared" si="190"/>
        <v>543.44507452008668</v>
      </c>
      <c r="J1684" s="42">
        <f t="shared" si="191"/>
        <v>271.72253726004334</v>
      </c>
      <c r="K1684" s="89">
        <f t="shared" si="192"/>
        <v>271.72253726004334</v>
      </c>
      <c r="L1684" s="123">
        <f t="shared" si="195"/>
        <v>472.26699999999994</v>
      </c>
    </row>
    <row r="1685" spans="5:12" x14ac:dyDescent="0.25">
      <c r="E1685" s="5">
        <v>1663</v>
      </c>
      <c r="F1685" s="114">
        <f t="shared" si="193"/>
        <v>472.26699999999994</v>
      </c>
      <c r="G1685" s="7">
        <f t="shared" si="194"/>
        <v>743.98953726004333</v>
      </c>
      <c r="H1685" s="90">
        <f t="shared" si="189"/>
        <v>200.54446273995663</v>
      </c>
      <c r="I1685" s="41">
        <f t="shared" si="190"/>
        <v>543.44507452008668</v>
      </c>
      <c r="J1685" s="42">
        <f t="shared" si="191"/>
        <v>271.72253726004334</v>
      </c>
      <c r="K1685" s="89">
        <f t="shared" si="192"/>
        <v>271.72253726004334</v>
      </c>
      <c r="L1685" s="123">
        <f t="shared" si="195"/>
        <v>472.26699999999994</v>
      </c>
    </row>
    <row r="1686" spans="5:12" x14ac:dyDescent="0.25">
      <c r="E1686" s="5">
        <v>1664</v>
      </c>
      <c r="F1686" s="114">
        <f t="shared" si="193"/>
        <v>472.26699999999994</v>
      </c>
      <c r="G1686" s="7">
        <f t="shared" si="194"/>
        <v>743.98953726004333</v>
      </c>
      <c r="H1686" s="90">
        <f t="shared" si="189"/>
        <v>200.54446273995663</v>
      </c>
      <c r="I1686" s="41">
        <f t="shared" si="190"/>
        <v>543.44507452008668</v>
      </c>
      <c r="J1686" s="42">
        <f t="shared" si="191"/>
        <v>271.72253726004334</v>
      </c>
      <c r="K1686" s="89">
        <f t="shared" si="192"/>
        <v>271.72253726004334</v>
      </c>
      <c r="L1686" s="123">
        <f t="shared" si="195"/>
        <v>472.26699999999994</v>
      </c>
    </row>
    <row r="1687" spans="5:12" x14ac:dyDescent="0.25">
      <c r="E1687" s="5">
        <v>1665</v>
      </c>
      <c r="F1687" s="114">
        <f t="shared" si="193"/>
        <v>472.26699999999994</v>
      </c>
      <c r="G1687" s="7">
        <f t="shared" si="194"/>
        <v>743.98953726004333</v>
      </c>
      <c r="H1687" s="90">
        <f t="shared" ref="H1687:H1750" si="196">G1687*$H$2</f>
        <v>200.54446273995663</v>
      </c>
      <c r="I1687" s="41">
        <f t="shared" ref="I1687:I1750" si="197">G1687*$I$2</f>
        <v>543.44507452008668</v>
      </c>
      <c r="J1687" s="42">
        <f t="shared" ref="J1687:J1750" si="198">I1687*$J$2</f>
        <v>271.72253726004334</v>
      </c>
      <c r="K1687" s="89">
        <f t="shared" ref="K1687:K1750" si="199">I1687*$K$2</f>
        <v>271.72253726004334</v>
      </c>
      <c r="L1687" s="123">
        <f t="shared" si="195"/>
        <v>472.26699999999994</v>
      </c>
    </row>
    <row r="1688" spans="5:12" x14ac:dyDescent="0.25">
      <c r="E1688" s="5">
        <v>1666</v>
      </c>
      <c r="F1688" s="114">
        <f t="shared" si="193"/>
        <v>472.26699999999994</v>
      </c>
      <c r="G1688" s="7">
        <f t="shared" si="194"/>
        <v>743.98953726004333</v>
      </c>
      <c r="H1688" s="90">
        <f t="shared" si="196"/>
        <v>200.54446273995663</v>
      </c>
      <c r="I1688" s="41">
        <f t="shared" si="197"/>
        <v>543.44507452008668</v>
      </c>
      <c r="J1688" s="42">
        <f t="shared" si="198"/>
        <v>271.72253726004334</v>
      </c>
      <c r="K1688" s="89">
        <f t="shared" si="199"/>
        <v>271.72253726004334</v>
      </c>
      <c r="L1688" s="123">
        <f t="shared" si="195"/>
        <v>472.26699999999994</v>
      </c>
    </row>
    <row r="1689" spans="5:12" x14ac:dyDescent="0.25">
      <c r="E1689" s="5">
        <v>1667</v>
      </c>
      <c r="F1689" s="114">
        <f t="shared" si="193"/>
        <v>472.26699999999994</v>
      </c>
      <c r="G1689" s="7">
        <f t="shared" si="194"/>
        <v>743.98953726004333</v>
      </c>
      <c r="H1689" s="90">
        <f t="shared" si="196"/>
        <v>200.54446273995663</v>
      </c>
      <c r="I1689" s="41">
        <f t="shared" si="197"/>
        <v>543.44507452008668</v>
      </c>
      <c r="J1689" s="42">
        <f t="shared" si="198"/>
        <v>271.72253726004334</v>
      </c>
      <c r="K1689" s="89">
        <f t="shared" si="199"/>
        <v>271.72253726004334</v>
      </c>
      <c r="L1689" s="123">
        <f t="shared" si="195"/>
        <v>472.26699999999994</v>
      </c>
    </row>
    <row r="1690" spans="5:12" x14ac:dyDescent="0.25">
      <c r="E1690" s="5">
        <v>1668</v>
      </c>
      <c r="F1690" s="114">
        <f t="shared" si="193"/>
        <v>472.26699999999994</v>
      </c>
      <c r="G1690" s="7">
        <f t="shared" si="194"/>
        <v>743.98953726004333</v>
      </c>
      <c r="H1690" s="90">
        <f t="shared" si="196"/>
        <v>200.54446273995663</v>
      </c>
      <c r="I1690" s="41">
        <f t="shared" si="197"/>
        <v>543.44507452008668</v>
      </c>
      <c r="J1690" s="42">
        <f t="shared" si="198"/>
        <v>271.72253726004334</v>
      </c>
      <c r="K1690" s="89">
        <f t="shared" si="199"/>
        <v>271.72253726004334</v>
      </c>
      <c r="L1690" s="123">
        <f t="shared" si="195"/>
        <v>472.26699999999994</v>
      </c>
    </row>
    <row r="1691" spans="5:12" x14ac:dyDescent="0.25">
      <c r="E1691" s="5">
        <v>1669</v>
      </c>
      <c r="F1691" s="114">
        <f t="shared" ref="F1691:F1754" si="200">F$3</f>
        <v>472.26699999999994</v>
      </c>
      <c r="G1691" s="7">
        <f t="shared" si="194"/>
        <v>743.98953726004333</v>
      </c>
      <c r="H1691" s="90">
        <f t="shared" si="196"/>
        <v>200.54446273995663</v>
      </c>
      <c r="I1691" s="41">
        <f t="shared" si="197"/>
        <v>543.44507452008668</v>
      </c>
      <c r="J1691" s="42">
        <f t="shared" si="198"/>
        <v>271.72253726004334</v>
      </c>
      <c r="K1691" s="89">
        <f t="shared" si="199"/>
        <v>271.72253726004334</v>
      </c>
      <c r="L1691" s="123">
        <f t="shared" si="195"/>
        <v>472.26699999999994</v>
      </c>
    </row>
    <row r="1692" spans="5:12" x14ac:dyDescent="0.25">
      <c r="E1692" s="5">
        <v>1670</v>
      </c>
      <c r="F1692" s="114">
        <f t="shared" si="200"/>
        <v>472.26699999999994</v>
      </c>
      <c r="G1692" s="7">
        <f t="shared" si="194"/>
        <v>743.98953726004333</v>
      </c>
      <c r="H1692" s="90">
        <f t="shared" si="196"/>
        <v>200.54446273995663</v>
      </c>
      <c r="I1692" s="41">
        <f t="shared" si="197"/>
        <v>543.44507452008668</v>
      </c>
      <c r="J1692" s="42">
        <f t="shared" si="198"/>
        <v>271.72253726004334</v>
      </c>
      <c r="K1692" s="89">
        <f t="shared" si="199"/>
        <v>271.72253726004334</v>
      </c>
      <c r="L1692" s="123">
        <f t="shared" si="195"/>
        <v>472.26699999999994</v>
      </c>
    </row>
    <row r="1693" spans="5:12" x14ac:dyDescent="0.25">
      <c r="E1693" s="5">
        <v>1671</v>
      </c>
      <c r="F1693" s="114">
        <f t="shared" si="200"/>
        <v>472.26699999999994</v>
      </c>
      <c r="G1693" s="7">
        <f t="shared" si="194"/>
        <v>743.98953726004333</v>
      </c>
      <c r="H1693" s="90">
        <f t="shared" si="196"/>
        <v>200.54446273995663</v>
      </c>
      <c r="I1693" s="41">
        <f t="shared" si="197"/>
        <v>543.44507452008668</v>
      </c>
      <c r="J1693" s="42">
        <f t="shared" si="198"/>
        <v>271.72253726004334</v>
      </c>
      <c r="K1693" s="89">
        <f t="shared" si="199"/>
        <v>271.72253726004334</v>
      </c>
      <c r="L1693" s="123">
        <f t="shared" si="195"/>
        <v>472.26699999999994</v>
      </c>
    </row>
    <row r="1694" spans="5:12" x14ac:dyDescent="0.25">
      <c r="E1694" s="5">
        <v>1672</v>
      </c>
      <c r="F1694" s="114">
        <f t="shared" si="200"/>
        <v>472.26699999999994</v>
      </c>
      <c r="G1694" s="7">
        <f t="shared" si="194"/>
        <v>743.98953726004333</v>
      </c>
      <c r="H1694" s="90">
        <f t="shared" si="196"/>
        <v>200.54446273995663</v>
      </c>
      <c r="I1694" s="41">
        <f t="shared" si="197"/>
        <v>543.44507452008668</v>
      </c>
      <c r="J1694" s="42">
        <f t="shared" si="198"/>
        <v>271.72253726004334</v>
      </c>
      <c r="K1694" s="89">
        <f t="shared" si="199"/>
        <v>271.72253726004334</v>
      </c>
      <c r="L1694" s="123">
        <f t="shared" si="195"/>
        <v>472.26699999999994</v>
      </c>
    </row>
    <row r="1695" spans="5:12" x14ac:dyDescent="0.25">
      <c r="E1695" s="5">
        <v>1673</v>
      </c>
      <c r="F1695" s="114">
        <f t="shared" si="200"/>
        <v>472.26699999999994</v>
      </c>
      <c r="G1695" s="7">
        <f t="shared" si="194"/>
        <v>743.98953726004333</v>
      </c>
      <c r="H1695" s="90">
        <f t="shared" si="196"/>
        <v>200.54446273995663</v>
      </c>
      <c r="I1695" s="41">
        <f t="shared" si="197"/>
        <v>543.44507452008668</v>
      </c>
      <c r="J1695" s="42">
        <f t="shared" si="198"/>
        <v>271.72253726004334</v>
      </c>
      <c r="K1695" s="89">
        <f t="shared" si="199"/>
        <v>271.72253726004334</v>
      </c>
      <c r="L1695" s="123">
        <f t="shared" si="195"/>
        <v>472.26699999999994</v>
      </c>
    </row>
    <row r="1696" spans="5:12" x14ac:dyDescent="0.25">
      <c r="E1696" s="5">
        <v>1674</v>
      </c>
      <c r="F1696" s="114">
        <f t="shared" si="200"/>
        <v>472.26699999999994</v>
      </c>
      <c r="G1696" s="7">
        <f t="shared" si="194"/>
        <v>743.98953726004333</v>
      </c>
      <c r="H1696" s="90">
        <f t="shared" si="196"/>
        <v>200.54446273995663</v>
      </c>
      <c r="I1696" s="41">
        <f t="shared" si="197"/>
        <v>543.44507452008668</v>
      </c>
      <c r="J1696" s="42">
        <f t="shared" si="198"/>
        <v>271.72253726004334</v>
      </c>
      <c r="K1696" s="89">
        <f t="shared" si="199"/>
        <v>271.72253726004334</v>
      </c>
      <c r="L1696" s="123">
        <f t="shared" si="195"/>
        <v>472.26699999999994</v>
      </c>
    </row>
    <row r="1697" spans="5:12" x14ac:dyDescent="0.25">
      <c r="E1697" s="5">
        <v>1675</v>
      </c>
      <c r="F1697" s="114">
        <f t="shared" si="200"/>
        <v>472.26699999999994</v>
      </c>
      <c r="G1697" s="7">
        <f t="shared" si="194"/>
        <v>743.98953726004333</v>
      </c>
      <c r="H1697" s="90">
        <f t="shared" si="196"/>
        <v>200.54446273995663</v>
      </c>
      <c r="I1697" s="41">
        <f t="shared" si="197"/>
        <v>543.44507452008668</v>
      </c>
      <c r="J1697" s="42">
        <f t="shared" si="198"/>
        <v>271.72253726004334</v>
      </c>
      <c r="K1697" s="89">
        <f t="shared" si="199"/>
        <v>271.72253726004334</v>
      </c>
      <c r="L1697" s="123">
        <f t="shared" si="195"/>
        <v>472.26699999999994</v>
      </c>
    </row>
    <row r="1698" spans="5:12" x14ac:dyDescent="0.25">
      <c r="E1698" s="5">
        <v>1676</v>
      </c>
      <c r="F1698" s="114">
        <f t="shared" si="200"/>
        <v>472.26699999999994</v>
      </c>
      <c r="G1698" s="7">
        <f t="shared" si="194"/>
        <v>743.98953726004333</v>
      </c>
      <c r="H1698" s="90">
        <f t="shared" si="196"/>
        <v>200.54446273995663</v>
      </c>
      <c r="I1698" s="41">
        <f t="shared" si="197"/>
        <v>543.44507452008668</v>
      </c>
      <c r="J1698" s="42">
        <f t="shared" si="198"/>
        <v>271.72253726004334</v>
      </c>
      <c r="K1698" s="89">
        <f t="shared" si="199"/>
        <v>271.72253726004334</v>
      </c>
      <c r="L1698" s="123">
        <f t="shared" si="195"/>
        <v>472.26699999999994</v>
      </c>
    </row>
    <row r="1699" spans="5:12" x14ac:dyDescent="0.25">
      <c r="E1699" s="5">
        <v>1677</v>
      </c>
      <c r="F1699" s="114">
        <f t="shared" si="200"/>
        <v>472.26699999999994</v>
      </c>
      <c r="G1699" s="7">
        <f t="shared" si="194"/>
        <v>743.98953726004333</v>
      </c>
      <c r="H1699" s="90">
        <f t="shared" si="196"/>
        <v>200.54446273995663</v>
      </c>
      <c r="I1699" s="41">
        <f t="shared" si="197"/>
        <v>543.44507452008668</v>
      </c>
      <c r="J1699" s="42">
        <f t="shared" si="198"/>
        <v>271.72253726004334</v>
      </c>
      <c r="K1699" s="89">
        <f t="shared" si="199"/>
        <v>271.72253726004334</v>
      </c>
      <c r="L1699" s="123">
        <f t="shared" si="195"/>
        <v>472.26699999999994</v>
      </c>
    </row>
    <row r="1700" spans="5:12" x14ac:dyDescent="0.25">
      <c r="E1700" s="5">
        <v>1678</v>
      </c>
      <c r="F1700" s="114">
        <f t="shared" si="200"/>
        <v>472.26699999999994</v>
      </c>
      <c r="G1700" s="7">
        <f t="shared" si="194"/>
        <v>743.98953726004333</v>
      </c>
      <c r="H1700" s="90">
        <f t="shared" si="196"/>
        <v>200.54446273995663</v>
      </c>
      <c r="I1700" s="41">
        <f t="shared" si="197"/>
        <v>543.44507452008668</v>
      </c>
      <c r="J1700" s="42">
        <f t="shared" si="198"/>
        <v>271.72253726004334</v>
      </c>
      <c r="K1700" s="89">
        <f t="shared" si="199"/>
        <v>271.72253726004334</v>
      </c>
      <c r="L1700" s="123">
        <f t="shared" si="195"/>
        <v>472.26699999999994</v>
      </c>
    </row>
    <row r="1701" spans="5:12" x14ac:dyDescent="0.25">
      <c r="E1701" s="5">
        <v>1679</v>
      </c>
      <c r="F1701" s="114">
        <f t="shared" si="200"/>
        <v>472.26699999999994</v>
      </c>
      <c r="G1701" s="7">
        <f t="shared" si="194"/>
        <v>743.98953726004333</v>
      </c>
      <c r="H1701" s="90">
        <f t="shared" si="196"/>
        <v>200.54446273995663</v>
      </c>
      <c r="I1701" s="41">
        <f t="shared" si="197"/>
        <v>543.44507452008668</v>
      </c>
      <c r="J1701" s="42">
        <f t="shared" si="198"/>
        <v>271.72253726004334</v>
      </c>
      <c r="K1701" s="89">
        <f t="shared" si="199"/>
        <v>271.72253726004334</v>
      </c>
      <c r="L1701" s="123">
        <f t="shared" si="195"/>
        <v>472.26699999999994</v>
      </c>
    </row>
    <row r="1702" spans="5:12" x14ac:dyDescent="0.25">
      <c r="E1702" s="5">
        <v>1680</v>
      </c>
      <c r="F1702" s="114">
        <f t="shared" si="200"/>
        <v>472.26699999999994</v>
      </c>
      <c r="G1702" s="7">
        <f t="shared" si="194"/>
        <v>743.98953726004333</v>
      </c>
      <c r="H1702" s="90">
        <f t="shared" si="196"/>
        <v>200.54446273995663</v>
      </c>
      <c r="I1702" s="41">
        <f t="shared" si="197"/>
        <v>543.44507452008668</v>
      </c>
      <c r="J1702" s="42">
        <f t="shared" si="198"/>
        <v>271.72253726004334</v>
      </c>
      <c r="K1702" s="89">
        <f t="shared" si="199"/>
        <v>271.72253726004334</v>
      </c>
      <c r="L1702" s="123">
        <f t="shared" si="195"/>
        <v>472.26699999999994</v>
      </c>
    </row>
    <row r="1703" spans="5:12" x14ac:dyDescent="0.25">
      <c r="E1703" s="5">
        <v>1681</v>
      </c>
      <c r="F1703" s="114">
        <f t="shared" si="200"/>
        <v>472.26699999999994</v>
      </c>
      <c r="G1703" s="7">
        <f t="shared" si="194"/>
        <v>743.98953726004333</v>
      </c>
      <c r="H1703" s="90">
        <f t="shared" si="196"/>
        <v>200.54446273995663</v>
      </c>
      <c r="I1703" s="41">
        <f t="shared" si="197"/>
        <v>543.44507452008668</v>
      </c>
      <c r="J1703" s="42">
        <f t="shared" si="198"/>
        <v>271.72253726004334</v>
      </c>
      <c r="K1703" s="89">
        <f t="shared" si="199"/>
        <v>271.72253726004334</v>
      </c>
      <c r="L1703" s="123">
        <f t="shared" si="195"/>
        <v>472.26699999999994</v>
      </c>
    </row>
    <row r="1704" spans="5:12" x14ac:dyDescent="0.25">
      <c r="E1704" s="5">
        <v>1682</v>
      </c>
      <c r="F1704" s="114">
        <f t="shared" si="200"/>
        <v>472.26699999999994</v>
      </c>
      <c r="G1704" s="7">
        <f t="shared" si="194"/>
        <v>743.98953726004333</v>
      </c>
      <c r="H1704" s="90">
        <f t="shared" si="196"/>
        <v>200.54446273995663</v>
      </c>
      <c r="I1704" s="41">
        <f t="shared" si="197"/>
        <v>543.44507452008668</v>
      </c>
      <c r="J1704" s="42">
        <f t="shared" si="198"/>
        <v>271.72253726004334</v>
      </c>
      <c r="K1704" s="89">
        <f t="shared" si="199"/>
        <v>271.72253726004334</v>
      </c>
      <c r="L1704" s="123">
        <f t="shared" si="195"/>
        <v>472.26699999999994</v>
      </c>
    </row>
    <row r="1705" spans="5:12" x14ac:dyDescent="0.25">
      <c r="E1705" s="5">
        <v>1683</v>
      </c>
      <c r="F1705" s="114">
        <f t="shared" si="200"/>
        <v>472.26699999999994</v>
      </c>
      <c r="G1705" s="7">
        <f t="shared" si="194"/>
        <v>743.98953726004333</v>
      </c>
      <c r="H1705" s="90">
        <f t="shared" si="196"/>
        <v>200.54446273995663</v>
      </c>
      <c r="I1705" s="41">
        <f t="shared" si="197"/>
        <v>543.44507452008668</v>
      </c>
      <c r="J1705" s="42">
        <f t="shared" si="198"/>
        <v>271.72253726004334</v>
      </c>
      <c r="K1705" s="89">
        <f t="shared" si="199"/>
        <v>271.72253726004334</v>
      </c>
      <c r="L1705" s="123">
        <f t="shared" si="195"/>
        <v>472.26699999999994</v>
      </c>
    </row>
    <row r="1706" spans="5:12" x14ac:dyDescent="0.25">
      <c r="E1706" s="5">
        <v>1684</v>
      </c>
      <c r="F1706" s="114">
        <f t="shared" si="200"/>
        <v>472.26699999999994</v>
      </c>
      <c r="G1706" s="7">
        <f t="shared" si="194"/>
        <v>743.98953726004333</v>
      </c>
      <c r="H1706" s="90">
        <f t="shared" si="196"/>
        <v>200.54446273995663</v>
      </c>
      <c r="I1706" s="41">
        <f t="shared" si="197"/>
        <v>543.44507452008668</v>
      </c>
      <c r="J1706" s="42">
        <f t="shared" si="198"/>
        <v>271.72253726004334</v>
      </c>
      <c r="K1706" s="89">
        <f t="shared" si="199"/>
        <v>271.72253726004334</v>
      </c>
      <c r="L1706" s="123">
        <f t="shared" si="195"/>
        <v>472.26699999999994</v>
      </c>
    </row>
    <row r="1707" spans="5:12" x14ac:dyDescent="0.25">
      <c r="E1707" s="5">
        <v>1685</v>
      </c>
      <c r="F1707" s="114">
        <f t="shared" si="200"/>
        <v>472.26699999999994</v>
      </c>
      <c r="G1707" s="7">
        <f t="shared" si="194"/>
        <v>743.98953726004333</v>
      </c>
      <c r="H1707" s="90">
        <f t="shared" si="196"/>
        <v>200.54446273995663</v>
      </c>
      <c r="I1707" s="41">
        <f t="shared" si="197"/>
        <v>543.44507452008668</v>
      </c>
      <c r="J1707" s="42">
        <f t="shared" si="198"/>
        <v>271.72253726004334</v>
      </c>
      <c r="K1707" s="89">
        <f t="shared" si="199"/>
        <v>271.72253726004334</v>
      </c>
      <c r="L1707" s="123">
        <f t="shared" si="195"/>
        <v>472.26699999999994</v>
      </c>
    </row>
    <row r="1708" spans="5:12" x14ac:dyDescent="0.25">
      <c r="E1708" s="5">
        <v>1686</v>
      </c>
      <c r="F1708" s="114">
        <f t="shared" si="200"/>
        <v>472.26699999999994</v>
      </c>
      <c r="G1708" s="7">
        <f t="shared" si="194"/>
        <v>743.98953726004333</v>
      </c>
      <c r="H1708" s="90">
        <f t="shared" si="196"/>
        <v>200.54446273995663</v>
      </c>
      <c r="I1708" s="41">
        <f t="shared" si="197"/>
        <v>543.44507452008668</v>
      </c>
      <c r="J1708" s="42">
        <f t="shared" si="198"/>
        <v>271.72253726004334</v>
      </c>
      <c r="K1708" s="89">
        <f t="shared" si="199"/>
        <v>271.72253726004334</v>
      </c>
      <c r="L1708" s="123">
        <f t="shared" si="195"/>
        <v>472.26699999999994</v>
      </c>
    </row>
    <row r="1709" spans="5:12" x14ac:dyDescent="0.25">
      <c r="E1709" s="5">
        <v>1687</v>
      </c>
      <c r="F1709" s="114">
        <f t="shared" si="200"/>
        <v>472.26699999999994</v>
      </c>
      <c r="G1709" s="7">
        <f t="shared" si="194"/>
        <v>743.98953726004333</v>
      </c>
      <c r="H1709" s="90">
        <f t="shared" si="196"/>
        <v>200.54446273995663</v>
      </c>
      <c r="I1709" s="41">
        <f t="shared" si="197"/>
        <v>543.44507452008668</v>
      </c>
      <c r="J1709" s="42">
        <f t="shared" si="198"/>
        <v>271.72253726004334</v>
      </c>
      <c r="K1709" s="89">
        <f t="shared" si="199"/>
        <v>271.72253726004334</v>
      </c>
      <c r="L1709" s="123">
        <f t="shared" si="195"/>
        <v>472.26699999999994</v>
      </c>
    </row>
    <row r="1710" spans="5:12" x14ac:dyDescent="0.25">
      <c r="E1710" s="5">
        <v>1688</v>
      </c>
      <c r="F1710" s="114">
        <f t="shared" si="200"/>
        <v>472.26699999999994</v>
      </c>
      <c r="G1710" s="7">
        <f t="shared" si="194"/>
        <v>743.98953726004333</v>
      </c>
      <c r="H1710" s="90">
        <f t="shared" si="196"/>
        <v>200.54446273995663</v>
      </c>
      <c r="I1710" s="41">
        <f t="shared" si="197"/>
        <v>543.44507452008668</v>
      </c>
      <c r="J1710" s="42">
        <f t="shared" si="198"/>
        <v>271.72253726004334</v>
      </c>
      <c r="K1710" s="89">
        <f t="shared" si="199"/>
        <v>271.72253726004334</v>
      </c>
      <c r="L1710" s="123">
        <f t="shared" si="195"/>
        <v>472.26699999999994</v>
      </c>
    </row>
    <row r="1711" spans="5:12" x14ac:dyDescent="0.25">
      <c r="E1711" s="5">
        <v>1689</v>
      </c>
      <c r="F1711" s="114">
        <f t="shared" si="200"/>
        <v>472.26699999999994</v>
      </c>
      <c r="G1711" s="7">
        <f t="shared" si="194"/>
        <v>743.98953726004333</v>
      </c>
      <c r="H1711" s="90">
        <f t="shared" si="196"/>
        <v>200.54446273995663</v>
      </c>
      <c r="I1711" s="41">
        <f t="shared" si="197"/>
        <v>543.44507452008668</v>
      </c>
      <c r="J1711" s="42">
        <f t="shared" si="198"/>
        <v>271.72253726004334</v>
      </c>
      <c r="K1711" s="89">
        <f t="shared" si="199"/>
        <v>271.72253726004334</v>
      </c>
      <c r="L1711" s="123">
        <f t="shared" si="195"/>
        <v>472.26699999999994</v>
      </c>
    </row>
    <row r="1712" spans="5:12" x14ac:dyDescent="0.25">
      <c r="E1712" s="5">
        <v>1690</v>
      </c>
      <c r="F1712" s="114">
        <f t="shared" si="200"/>
        <v>472.26699999999994</v>
      </c>
      <c r="G1712" s="7">
        <f t="shared" si="194"/>
        <v>743.98953726004333</v>
      </c>
      <c r="H1712" s="90">
        <f t="shared" si="196"/>
        <v>200.54446273995663</v>
      </c>
      <c r="I1712" s="41">
        <f t="shared" si="197"/>
        <v>543.44507452008668</v>
      </c>
      <c r="J1712" s="42">
        <f t="shared" si="198"/>
        <v>271.72253726004334</v>
      </c>
      <c r="K1712" s="89">
        <f t="shared" si="199"/>
        <v>271.72253726004334</v>
      </c>
      <c r="L1712" s="123">
        <f t="shared" si="195"/>
        <v>472.26699999999994</v>
      </c>
    </row>
    <row r="1713" spans="5:12" x14ac:dyDescent="0.25">
      <c r="E1713" s="5">
        <v>1691</v>
      </c>
      <c r="F1713" s="114">
        <f t="shared" si="200"/>
        <v>472.26699999999994</v>
      </c>
      <c r="G1713" s="7">
        <f t="shared" si="194"/>
        <v>743.98953726004333</v>
      </c>
      <c r="H1713" s="90">
        <f t="shared" si="196"/>
        <v>200.54446273995663</v>
      </c>
      <c r="I1713" s="41">
        <f t="shared" si="197"/>
        <v>543.44507452008668</v>
      </c>
      <c r="J1713" s="42">
        <f t="shared" si="198"/>
        <v>271.72253726004334</v>
      </c>
      <c r="K1713" s="89">
        <f t="shared" si="199"/>
        <v>271.72253726004334</v>
      </c>
      <c r="L1713" s="123">
        <f t="shared" si="195"/>
        <v>472.26699999999994</v>
      </c>
    </row>
    <row r="1714" spans="5:12" x14ac:dyDescent="0.25">
      <c r="E1714" s="5">
        <v>1692</v>
      </c>
      <c r="F1714" s="114">
        <f t="shared" si="200"/>
        <v>472.26699999999994</v>
      </c>
      <c r="G1714" s="7">
        <f t="shared" si="194"/>
        <v>743.98953726004333</v>
      </c>
      <c r="H1714" s="90">
        <f t="shared" si="196"/>
        <v>200.54446273995663</v>
      </c>
      <c r="I1714" s="41">
        <f t="shared" si="197"/>
        <v>543.44507452008668</v>
      </c>
      <c r="J1714" s="42">
        <f t="shared" si="198"/>
        <v>271.72253726004334</v>
      </c>
      <c r="K1714" s="89">
        <f t="shared" si="199"/>
        <v>271.72253726004334</v>
      </c>
      <c r="L1714" s="123">
        <f t="shared" si="195"/>
        <v>472.26699999999994</v>
      </c>
    </row>
    <row r="1715" spans="5:12" x14ac:dyDescent="0.25">
      <c r="E1715" s="5">
        <v>1693</v>
      </c>
      <c r="F1715" s="114">
        <f t="shared" si="200"/>
        <v>472.26699999999994</v>
      </c>
      <c r="G1715" s="7">
        <f t="shared" si="194"/>
        <v>743.98953726004333</v>
      </c>
      <c r="H1715" s="90">
        <f t="shared" si="196"/>
        <v>200.54446273995663</v>
      </c>
      <c r="I1715" s="41">
        <f t="shared" si="197"/>
        <v>543.44507452008668</v>
      </c>
      <c r="J1715" s="42">
        <f t="shared" si="198"/>
        <v>271.72253726004334</v>
      </c>
      <c r="K1715" s="89">
        <f t="shared" si="199"/>
        <v>271.72253726004334</v>
      </c>
      <c r="L1715" s="123">
        <f t="shared" si="195"/>
        <v>472.26699999999994</v>
      </c>
    </row>
    <row r="1716" spans="5:12" x14ac:dyDescent="0.25">
      <c r="E1716" s="5">
        <v>1694</v>
      </c>
      <c r="F1716" s="114">
        <f t="shared" si="200"/>
        <v>472.26699999999994</v>
      </c>
      <c r="G1716" s="7">
        <f t="shared" si="194"/>
        <v>743.98953726004333</v>
      </c>
      <c r="H1716" s="90">
        <f t="shared" si="196"/>
        <v>200.54446273995663</v>
      </c>
      <c r="I1716" s="41">
        <f t="shared" si="197"/>
        <v>543.44507452008668</v>
      </c>
      <c r="J1716" s="42">
        <f t="shared" si="198"/>
        <v>271.72253726004334</v>
      </c>
      <c r="K1716" s="89">
        <f t="shared" si="199"/>
        <v>271.72253726004334</v>
      </c>
      <c r="L1716" s="123">
        <f t="shared" si="195"/>
        <v>472.26699999999994</v>
      </c>
    </row>
    <row r="1717" spans="5:12" x14ac:dyDescent="0.25">
      <c r="E1717" s="5">
        <v>1695</v>
      </c>
      <c r="F1717" s="114">
        <f t="shared" si="200"/>
        <v>472.26699999999994</v>
      </c>
      <c r="G1717" s="7">
        <f t="shared" si="194"/>
        <v>743.98953726004333</v>
      </c>
      <c r="H1717" s="90">
        <f t="shared" si="196"/>
        <v>200.54446273995663</v>
      </c>
      <c r="I1717" s="41">
        <f t="shared" si="197"/>
        <v>543.44507452008668</v>
      </c>
      <c r="J1717" s="42">
        <f t="shared" si="198"/>
        <v>271.72253726004334</v>
      </c>
      <c r="K1717" s="89">
        <f t="shared" si="199"/>
        <v>271.72253726004334</v>
      </c>
      <c r="L1717" s="123">
        <f t="shared" si="195"/>
        <v>472.26699999999994</v>
      </c>
    </row>
    <row r="1718" spans="5:12" x14ac:dyDescent="0.25">
      <c r="E1718" s="5">
        <v>1696</v>
      </c>
      <c r="F1718" s="114">
        <f t="shared" si="200"/>
        <v>472.26699999999994</v>
      </c>
      <c r="G1718" s="7">
        <f t="shared" si="194"/>
        <v>743.98953726004333</v>
      </c>
      <c r="H1718" s="90">
        <f t="shared" si="196"/>
        <v>200.54446273995663</v>
      </c>
      <c r="I1718" s="41">
        <f t="shared" si="197"/>
        <v>543.44507452008668</v>
      </c>
      <c r="J1718" s="42">
        <f t="shared" si="198"/>
        <v>271.72253726004334</v>
      </c>
      <c r="K1718" s="89">
        <f t="shared" si="199"/>
        <v>271.72253726004334</v>
      </c>
      <c r="L1718" s="123">
        <f t="shared" si="195"/>
        <v>472.26699999999994</v>
      </c>
    </row>
    <row r="1719" spans="5:12" x14ac:dyDescent="0.25">
      <c r="E1719" s="5">
        <v>1697</v>
      </c>
      <c r="F1719" s="114">
        <f t="shared" si="200"/>
        <v>472.26699999999994</v>
      </c>
      <c r="G1719" s="7">
        <f t="shared" si="194"/>
        <v>743.98953726004333</v>
      </c>
      <c r="H1719" s="90">
        <f t="shared" si="196"/>
        <v>200.54446273995663</v>
      </c>
      <c r="I1719" s="41">
        <f t="shared" si="197"/>
        <v>543.44507452008668</v>
      </c>
      <c r="J1719" s="42">
        <f t="shared" si="198"/>
        <v>271.72253726004334</v>
      </c>
      <c r="K1719" s="89">
        <f t="shared" si="199"/>
        <v>271.72253726004334</v>
      </c>
      <c r="L1719" s="123">
        <f t="shared" si="195"/>
        <v>472.26699999999994</v>
      </c>
    </row>
    <row r="1720" spans="5:12" x14ac:dyDescent="0.25">
      <c r="E1720" s="5">
        <v>1698</v>
      </c>
      <c r="F1720" s="114">
        <f t="shared" si="200"/>
        <v>472.26699999999994</v>
      </c>
      <c r="G1720" s="7">
        <f t="shared" si="194"/>
        <v>743.98953726004333</v>
      </c>
      <c r="H1720" s="90">
        <f t="shared" si="196"/>
        <v>200.54446273995663</v>
      </c>
      <c r="I1720" s="41">
        <f t="shared" si="197"/>
        <v>543.44507452008668</v>
      </c>
      <c r="J1720" s="42">
        <f t="shared" si="198"/>
        <v>271.72253726004334</v>
      </c>
      <c r="K1720" s="89">
        <f t="shared" si="199"/>
        <v>271.72253726004334</v>
      </c>
      <c r="L1720" s="123">
        <f t="shared" si="195"/>
        <v>472.26699999999994</v>
      </c>
    </row>
    <row r="1721" spans="5:12" x14ac:dyDescent="0.25">
      <c r="E1721" s="5">
        <v>1699</v>
      </c>
      <c r="F1721" s="114">
        <f t="shared" si="200"/>
        <v>472.26699999999994</v>
      </c>
      <c r="G1721" s="7">
        <f t="shared" si="194"/>
        <v>743.98953726004333</v>
      </c>
      <c r="H1721" s="90">
        <f t="shared" si="196"/>
        <v>200.54446273995663</v>
      </c>
      <c r="I1721" s="41">
        <f t="shared" si="197"/>
        <v>543.44507452008668</v>
      </c>
      <c r="J1721" s="42">
        <f t="shared" si="198"/>
        <v>271.72253726004334</v>
      </c>
      <c r="K1721" s="89">
        <f t="shared" si="199"/>
        <v>271.72253726004334</v>
      </c>
      <c r="L1721" s="123">
        <f t="shared" si="195"/>
        <v>472.26699999999994</v>
      </c>
    </row>
    <row r="1722" spans="5:12" x14ac:dyDescent="0.25">
      <c r="E1722" s="5">
        <v>1700</v>
      </c>
      <c r="F1722" s="114">
        <f t="shared" si="200"/>
        <v>472.26699999999994</v>
      </c>
      <c r="G1722" s="7">
        <f t="shared" si="194"/>
        <v>743.98953726004333</v>
      </c>
      <c r="H1722" s="90">
        <f t="shared" si="196"/>
        <v>200.54446273995663</v>
      </c>
      <c r="I1722" s="41">
        <f t="shared" si="197"/>
        <v>543.44507452008668</v>
      </c>
      <c r="J1722" s="42">
        <f t="shared" si="198"/>
        <v>271.72253726004334</v>
      </c>
      <c r="K1722" s="89">
        <f t="shared" si="199"/>
        <v>271.72253726004334</v>
      </c>
      <c r="L1722" s="123">
        <f t="shared" si="195"/>
        <v>472.26699999999994</v>
      </c>
    </row>
    <row r="1723" spans="5:12" x14ac:dyDescent="0.25">
      <c r="E1723" s="5">
        <v>1701</v>
      </c>
      <c r="F1723" s="114">
        <f t="shared" si="200"/>
        <v>472.26699999999994</v>
      </c>
      <c r="G1723" s="7">
        <f t="shared" si="194"/>
        <v>743.98953726004333</v>
      </c>
      <c r="H1723" s="90">
        <f t="shared" si="196"/>
        <v>200.54446273995663</v>
      </c>
      <c r="I1723" s="41">
        <f t="shared" si="197"/>
        <v>543.44507452008668</v>
      </c>
      <c r="J1723" s="42">
        <f t="shared" si="198"/>
        <v>271.72253726004334</v>
      </c>
      <c r="K1723" s="89">
        <f t="shared" si="199"/>
        <v>271.72253726004334</v>
      </c>
      <c r="L1723" s="123">
        <f t="shared" si="195"/>
        <v>472.26699999999994</v>
      </c>
    </row>
    <row r="1724" spans="5:12" x14ac:dyDescent="0.25">
      <c r="E1724" s="5">
        <v>1702</v>
      </c>
      <c r="F1724" s="114">
        <f t="shared" si="200"/>
        <v>472.26699999999994</v>
      </c>
      <c r="G1724" s="7">
        <f t="shared" si="194"/>
        <v>743.98953726004333</v>
      </c>
      <c r="H1724" s="90">
        <f t="shared" si="196"/>
        <v>200.54446273995663</v>
      </c>
      <c r="I1724" s="41">
        <f t="shared" si="197"/>
        <v>543.44507452008668</v>
      </c>
      <c r="J1724" s="42">
        <f t="shared" si="198"/>
        <v>271.72253726004334</v>
      </c>
      <c r="K1724" s="89">
        <f t="shared" si="199"/>
        <v>271.72253726004334</v>
      </c>
      <c r="L1724" s="123">
        <f t="shared" si="195"/>
        <v>472.26699999999994</v>
      </c>
    </row>
    <row r="1725" spans="5:12" x14ac:dyDescent="0.25">
      <c r="E1725" s="5">
        <v>1703</v>
      </c>
      <c r="F1725" s="114">
        <f t="shared" si="200"/>
        <v>472.26699999999994</v>
      </c>
      <c r="G1725" s="7">
        <f t="shared" si="194"/>
        <v>743.98953726004333</v>
      </c>
      <c r="H1725" s="90">
        <f t="shared" si="196"/>
        <v>200.54446273995663</v>
      </c>
      <c r="I1725" s="41">
        <f t="shared" si="197"/>
        <v>543.44507452008668</v>
      </c>
      <c r="J1725" s="42">
        <f t="shared" si="198"/>
        <v>271.72253726004334</v>
      </c>
      <c r="K1725" s="89">
        <f t="shared" si="199"/>
        <v>271.72253726004334</v>
      </c>
      <c r="L1725" s="123">
        <f t="shared" si="195"/>
        <v>472.26699999999994</v>
      </c>
    </row>
    <row r="1726" spans="5:12" x14ac:dyDescent="0.25">
      <c r="E1726" s="5">
        <v>1704</v>
      </c>
      <c r="F1726" s="114">
        <f t="shared" si="200"/>
        <v>472.26699999999994</v>
      </c>
      <c r="G1726" s="7">
        <f t="shared" si="194"/>
        <v>743.98953726004333</v>
      </c>
      <c r="H1726" s="90">
        <f t="shared" si="196"/>
        <v>200.54446273995663</v>
      </c>
      <c r="I1726" s="41">
        <f t="shared" si="197"/>
        <v>543.44507452008668</v>
      </c>
      <c r="J1726" s="42">
        <f t="shared" si="198"/>
        <v>271.72253726004334</v>
      </c>
      <c r="K1726" s="89">
        <f t="shared" si="199"/>
        <v>271.72253726004334</v>
      </c>
      <c r="L1726" s="123">
        <f t="shared" si="195"/>
        <v>472.26699999999994</v>
      </c>
    </row>
    <row r="1727" spans="5:12" x14ac:dyDescent="0.25">
      <c r="E1727" s="5">
        <v>1705</v>
      </c>
      <c r="F1727" s="114">
        <f t="shared" si="200"/>
        <v>472.26699999999994</v>
      </c>
      <c r="G1727" s="7">
        <f t="shared" ref="G1727:G1790" si="201">F1727+K1726</f>
        <v>743.98953726004333</v>
      </c>
      <c r="H1727" s="90">
        <f t="shared" si="196"/>
        <v>200.54446273995663</v>
      </c>
      <c r="I1727" s="41">
        <f t="shared" si="197"/>
        <v>543.44507452008668</v>
      </c>
      <c r="J1727" s="42">
        <f t="shared" si="198"/>
        <v>271.72253726004334</v>
      </c>
      <c r="K1727" s="89">
        <f t="shared" si="199"/>
        <v>271.72253726004334</v>
      </c>
      <c r="L1727" s="123">
        <f t="shared" ref="L1727:L1790" si="202">H1727+J1727</f>
        <v>472.26699999999994</v>
      </c>
    </row>
    <row r="1728" spans="5:12" x14ac:dyDescent="0.25">
      <c r="E1728" s="5">
        <v>1706</v>
      </c>
      <c r="F1728" s="114">
        <f t="shared" si="200"/>
        <v>472.26699999999994</v>
      </c>
      <c r="G1728" s="7">
        <f t="shared" si="201"/>
        <v>743.98953726004333</v>
      </c>
      <c r="H1728" s="90">
        <f t="shared" si="196"/>
        <v>200.54446273995663</v>
      </c>
      <c r="I1728" s="41">
        <f t="shared" si="197"/>
        <v>543.44507452008668</v>
      </c>
      <c r="J1728" s="42">
        <f t="shared" si="198"/>
        <v>271.72253726004334</v>
      </c>
      <c r="K1728" s="89">
        <f t="shared" si="199"/>
        <v>271.72253726004334</v>
      </c>
      <c r="L1728" s="123">
        <f t="shared" si="202"/>
        <v>472.26699999999994</v>
      </c>
    </row>
    <row r="1729" spans="5:12" x14ac:dyDescent="0.25">
      <c r="E1729" s="5">
        <v>1707</v>
      </c>
      <c r="F1729" s="114">
        <f t="shared" si="200"/>
        <v>472.26699999999994</v>
      </c>
      <c r="G1729" s="7">
        <f t="shared" si="201"/>
        <v>743.98953726004333</v>
      </c>
      <c r="H1729" s="90">
        <f t="shared" si="196"/>
        <v>200.54446273995663</v>
      </c>
      <c r="I1729" s="41">
        <f t="shared" si="197"/>
        <v>543.44507452008668</v>
      </c>
      <c r="J1729" s="42">
        <f t="shared" si="198"/>
        <v>271.72253726004334</v>
      </c>
      <c r="K1729" s="89">
        <f t="shared" si="199"/>
        <v>271.72253726004334</v>
      </c>
      <c r="L1729" s="123">
        <f t="shared" si="202"/>
        <v>472.26699999999994</v>
      </c>
    </row>
    <row r="1730" spans="5:12" x14ac:dyDescent="0.25">
      <c r="E1730" s="5">
        <v>1708</v>
      </c>
      <c r="F1730" s="114">
        <f t="shared" si="200"/>
        <v>472.26699999999994</v>
      </c>
      <c r="G1730" s="7">
        <f t="shared" si="201"/>
        <v>743.98953726004333</v>
      </c>
      <c r="H1730" s="90">
        <f t="shared" si="196"/>
        <v>200.54446273995663</v>
      </c>
      <c r="I1730" s="41">
        <f t="shared" si="197"/>
        <v>543.44507452008668</v>
      </c>
      <c r="J1730" s="42">
        <f t="shared" si="198"/>
        <v>271.72253726004334</v>
      </c>
      <c r="K1730" s="89">
        <f t="shared" si="199"/>
        <v>271.72253726004334</v>
      </c>
      <c r="L1730" s="123">
        <f t="shared" si="202"/>
        <v>472.26699999999994</v>
      </c>
    </row>
    <row r="1731" spans="5:12" x14ac:dyDescent="0.25">
      <c r="E1731" s="5">
        <v>1709</v>
      </c>
      <c r="F1731" s="114">
        <f t="shared" si="200"/>
        <v>472.26699999999994</v>
      </c>
      <c r="G1731" s="7">
        <f t="shared" si="201"/>
        <v>743.98953726004333</v>
      </c>
      <c r="H1731" s="90">
        <f t="shared" si="196"/>
        <v>200.54446273995663</v>
      </c>
      <c r="I1731" s="41">
        <f t="shared" si="197"/>
        <v>543.44507452008668</v>
      </c>
      <c r="J1731" s="42">
        <f t="shared" si="198"/>
        <v>271.72253726004334</v>
      </c>
      <c r="K1731" s="89">
        <f t="shared" si="199"/>
        <v>271.72253726004334</v>
      </c>
      <c r="L1731" s="123">
        <f t="shared" si="202"/>
        <v>472.26699999999994</v>
      </c>
    </row>
    <row r="1732" spans="5:12" x14ac:dyDescent="0.25">
      <c r="E1732" s="5">
        <v>1710</v>
      </c>
      <c r="F1732" s="114">
        <f t="shared" si="200"/>
        <v>472.26699999999994</v>
      </c>
      <c r="G1732" s="7">
        <f t="shared" si="201"/>
        <v>743.98953726004333</v>
      </c>
      <c r="H1732" s="90">
        <f t="shared" si="196"/>
        <v>200.54446273995663</v>
      </c>
      <c r="I1732" s="41">
        <f t="shared" si="197"/>
        <v>543.44507452008668</v>
      </c>
      <c r="J1732" s="42">
        <f t="shared" si="198"/>
        <v>271.72253726004334</v>
      </c>
      <c r="K1732" s="89">
        <f t="shared" si="199"/>
        <v>271.72253726004334</v>
      </c>
      <c r="L1732" s="123">
        <f t="shared" si="202"/>
        <v>472.26699999999994</v>
      </c>
    </row>
    <row r="1733" spans="5:12" x14ac:dyDescent="0.25">
      <c r="E1733" s="5">
        <v>1711</v>
      </c>
      <c r="F1733" s="114">
        <f t="shared" si="200"/>
        <v>472.26699999999994</v>
      </c>
      <c r="G1733" s="7">
        <f t="shared" si="201"/>
        <v>743.98953726004333</v>
      </c>
      <c r="H1733" s="90">
        <f t="shared" si="196"/>
        <v>200.54446273995663</v>
      </c>
      <c r="I1733" s="41">
        <f t="shared" si="197"/>
        <v>543.44507452008668</v>
      </c>
      <c r="J1733" s="42">
        <f t="shared" si="198"/>
        <v>271.72253726004334</v>
      </c>
      <c r="K1733" s="89">
        <f t="shared" si="199"/>
        <v>271.72253726004334</v>
      </c>
      <c r="L1733" s="123">
        <f t="shared" si="202"/>
        <v>472.26699999999994</v>
      </c>
    </row>
    <row r="1734" spans="5:12" x14ac:dyDescent="0.25">
      <c r="E1734" s="5">
        <v>1712</v>
      </c>
      <c r="F1734" s="114">
        <f t="shared" si="200"/>
        <v>472.26699999999994</v>
      </c>
      <c r="G1734" s="7">
        <f t="shared" si="201"/>
        <v>743.98953726004333</v>
      </c>
      <c r="H1734" s="90">
        <f t="shared" si="196"/>
        <v>200.54446273995663</v>
      </c>
      <c r="I1734" s="41">
        <f t="shared" si="197"/>
        <v>543.44507452008668</v>
      </c>
      <c r="J1734" s="42">
        <f t="shared" si="198"/>
        <v>271.72253726004334</v>
      </c>
      <c r="K1734" s="89">
        <f t="shared" si="199"/>
        <v>271.72253726004334</v>
      </c>
      <c r="L1734" s="123">
        <f t="shared" si="202"/>
        <v>472.26699999999994</v>
      </c>
    </row>
    <row r="1735" spans="5:12" x14ac:dyDescent="0.25">
      <c r="E1735" s="5">
        <v>1713</v>
      </c>
      <c r="F1735" s="114">
        <f t="shared" si="200"/>
        <v>472.26699999999994</v>
      </c>
      <c r="G1735" s="7">
        <f t="shared" si="201"/>
        <v>743.98953726004333</v>
      </c>
      <c r="H1735" s="90">
        <f t="shared" si="196"/>
        <v>200.54446273995663</v>
      </c>
      <c r="I1735" s="41">
        <f t="shared" si="197"/>
        <v>543.44507452008668</v>
      </c>
      <c r="J1735" s="42">
        <f t="shared" si="198"/>
        <v>271.72253726004334</v>
      </c>
      <c r="K1735" s="89">
        <f t="shared" si="199"/>
        <v>271.72253726004334</v>
      </c>
      <c r="L1735" s="123">
        <f t="shared" si="202"/>
        <v>472.26699999999994</v>
      </c>
    </row>
    <row r="1736" spans="5:12" x14ac:dyDescent="0.25">
      <c r="E1736" s="5">
        <v>1714</v>
      </c>
      <c r="F1736" s="114">
        <f t="shared" si="200"/>
        <v>472.26699999999994</v>
      </c>
      <c r="G1736" s="7">
        <f t="shared" si="201"/>
        <v>743.98953726004333</v>
      </c>
      <c r="H1736" s="90">
        <f t="shared" si="196"/>
        <v>200.54446273995663</v>
      </c>
      <c r="I1736" s="41">
        <f t="shared" si="197"/>
        <v>543.44507452008668</v>
      </c>
      <c r="J1736" s="42">
        <f t="shared" si="198"/>
        <v>271.72253726004334</v>
      </c>
      <c r="K1736" s="89">
        <f t="shared" si="199"/>
        <v>271.72253726004334</v>
      </c>
      <c r="L1736" s="123">
        <f t="shared" si="202"/>
        <v>472.26699999999994</v>
      </c>
    </row>
    <row r="1737" spans="5:12" x14ac:dyDescent="0.25">
      <c r="E1737" s="5">
        <v>1715</v>
      </c>
      <c r="F1737" s="114">
        <f t="shared" si="200"/>
        <v>472.26699999999994</v>
      </c>
      <c r="G1737" s="7">
        <f t="shared" si="201"/>
        <v>743.98953726004333</v>
      </c>
      <c r="H1737" s="90">
        <f t="shared" si="196"/>
        <v>200.54446273995663</v>
      </c>
      <c r="I1737" s="41">
        <f t="shared" si="197"/>
        <v>543.44507452008668</v>
      </c>
      <c r="J1737" s="42">
        <f t="shared" si="198"/>
        <v>271.72253726004334</v>
      </c>
      <c r="K1737" s="89">
        <f t="shared" si="199"/>
        <v>271.72253726004334</v>
      </c>
      <c r="L1737" s="123">
        <f t="shared" si="202"/>
        <v>472.26699999999994</v>
      </c>
    </row>
    <row r="1738" spans="5:12" x14ac:dyDescent="0.25">
      <c r="E1738" s="5">
        <v>1716</v>
      </c>
      <c r="F1738" s="114">
        <f t="shared" si="200"/>
        <v>472.26699999999994</v>
      </c>
      <c r="G1738" s="7">
        <f t="shared" si="201"/>
        <v>743.98953726004333</v>
      </c>
      <c r="H1738" s="90">
        <f t="shared" si="196"/>
        <v>200.54446273995663</v>
      </c>
      <c r="I1738" s="41">
        <f t="shared" si="197"/>
        <v>543.44507452008668</v>
      </c>
      <c r="J1738" s="42">
        <f t="shared" si="198"/>
        <v>271.72253726004334</v>
      </c>
      <c r="K1738" s="89">
        <f t="shared" si="199"/>
        <v>271.72253726004334</v>
      </c>
      <c r="L1738" s="123">
        <f t="shared" si="202"/>
        <v>472.26699999999994</v>
      </c>
    </row>
    <row r="1739" spans="5:12" x14ac:dyDescent="0.25">
      <c r="E1739" s="5">
        <v>1717</v>
      </c>
      <c r="F1739" s="114">
        <f t="shared" si="200"/>
        <v>472.26699999999994</v>
      </c>
      <c r="G1739" s="7">
        <f t="shared" si="201"/>
        <v>743.98953726004333</v>
      </c>
      <c r="H1739" s="90">
        <f t="shared" si="196"/>
        <v>200.54446273995663</v>
      </c>
      <c r="I1739" s="41">
        <f t="shared" si="197"/>
        <v>543.44507452008668</v>
      </c>
      <c r="J1739" s="42">
        <f t="shared" si="198"/>
        <v>271.72253726004334</v>
      </c>
      <c r="K1739" s="89">
        <f t="shared" si="199"/>
        <v>271.72253726004334</v>
      </c>
      <c r="L1739" s="123">
        <f t="shared" si="202"/>
        <v>472.26699999999994</v>
      </c>
    </row>
    <row r="1740" spans="5:12" x14ac:dyDescent="0.25">
      <c r="E1740" s="5">
        <v>1718</v>
      </c>
      <c r="F1740" s="114">
        <f t="shared" si="200"/>
        <v>472.26699999999994</v>
      </c>
      <c r="G1740" s="7">
        <f t="shared" si="201"/>
        <v>743.98953726004333</v>
      </c>
      <c r="H1740" s="90">
        <f t="shared" si="196"/>
        <v>200.54446273995663</v>
      </c>
      <c r="I1740" s="41">
        <f t="shared" si="197"/>
        <v>543.44507452008668</v>
      </c>
      <c r="J1740" s="42">
        <f t="shared" si="198"/>
        <v>271.72253726004334</v>
      </c>
      <c r="K1740" s="89">
        <f t="shared" si="199"/>
        <v>271.72253726004334</v>
      </c>
      <c r="L1740" s="123">
        <f t="shared" si="202"/>
        <v>472.26699999999994</v>
      </c>
    </row>
    <row r="1741" spans="5:12" x14ac:dyDescent="0.25">
      <c r="E1741" s="5">
        <v>1719</v>
      </c>
      <c r="F1741" s="114">
        <f t="shared" si="200"/>
        <v>472.26699999999994</v>
      </c>
      <c r="G1741" s="7">
        <f t="shared" si="201"/>
        <v>743.98953726004333</v>
      </c>
      <c r="H1741" s="90">
        <f t="shared" si="196"/>
        <v>200.54446273995663</v>
      </c>
      <c r="I1741" s="41">
        <f t="shared" si="197"/>
        <v>543.44507452008668</v>
      </c>
      <c r="J1741" s="42">
        <f t="shared" si="198"/>
        <v>271.72253726004334</v>
      </c>
      <c r="K1741" s="89">
        <f t="shared" si="199"/>
        <v>271.72253726004334</v>
      </c>
      <c r="L1741" s="123">
        <f t="shared" si="202"/>
        <v>472.26699999999994</v>
      </c>
    </row>
    <row r="1742" spans="5:12" x14ac:dyDescent="0.25">
      <c r="E1742" s="5">
        <v>1720</v>
      </c>
      <c r="F1742" s="114">
        <f t="shared" si="200"/>
        <v>472.26699999999994</v>
      </c>
      <c r="G1742" s="7">
        <f t="shared" si="201"/>
        <v>743.98953726004333</v>
      </c>
      <c r="H1742" s="90">
        <f t="shared" si="196"/>
        <v>200.54446273995663</v>
      </c>
      <c r="I1742" s="41">
        <f t="shared" si="197"/>
        <v>543.44507452008668</v>
      </c>
      <c r="J1742" s="42">
        <f t="shared" si="198"/>
        <v>271.72253726004334</v>
      </c>
      <c r="K1742" s="89">
        <f t="shared" si="199"/>
        <v>271.72253726004334</v>
      </c>
      <c r="L1742" s="123">
        <f t="shared" si="202"/>
        <v>472.26699999999994</v>
      </c>
    </row>
    <row r="1743" spans="5:12" x14ac:dyDescent="0.25">
      <c r="E1743" s="5">
        <v>1721</v>
      </c>
      <c r="F1743" s="114">
        <f t="shared" si="200"/>
        <v>472.26699999999994</v>
      </c>
      <c r="G1743" s="7">
        <f t="shared" si="201"/>
        <v>743.98953726004333</v>
      </c>
      <c r="H1743" s="90">
        <f t="shared" si="196"/>
        <v>200.54446273995663</v>
      </c>
      <c r="I1743" s="41">
        <f t="shared" si="197"/>
        <v>543.44507452008668</v>
      </c>
      <c r="J1743" s="42">
        <f t="shared" si="198"/>
        <v>271.72253726004334</v>
      </c>
      <c r="K1743" s="89">
        <f t="shared" si="199"/>
        <v>271.72253726004334</v>
      </c>
      <c r="L1743" s="123">
        <f t="shared" si="202"/>
        <v>472.26699999999994</v>
      </c>
    </row>
    <row r="1744" spans="5:12" x14ac:dyDescent="0.25">
      <c r="E1744" s="5">
        <v>1722</v>
      </c>
      <c r="F1744" s="114">
        <f t="shared" si="200"/>
        <v>472.26699999999994</v>
      </c>
      <c r="G1744" s="7">
        <f t="shared" si="201"/>
        <v>743.98953726004333</v>
      </c>
      <c r="H1744" s="90">
        <f t="shared" si="196"/>
        <v>200.54446273995663</v>
      </c>
      <c r="I1744" s="41">
        <f t="shared" si="197"/>
        <v>543.44507452008668</v>
      </c>
      <c r="J1744" s="42">
        <f t="shared" si="198"/>
        <v>271.72253726004334</v>
      </c>
      <c r="K1744" s="89">
        <f t="shared" si="199"/>
        <v>271.72253726004334</v>
      </c>
      <c r="L1744" s="123">
        <f t="shared" si="202"/>
        <v>472.26699999999994</v>
      </c>
    </row>
    <row r="1745" spans="5:12" x14ac:dyDescent="0.25">
      <c r="E1745" s="5">
        <v>1723</v>
      </c>
      <c r="F1745" s="114">
        <f t="shared" si="200"/>
        <v>472.26699999999994</v>
      </c>
      <c r="G1745" s="7">
        <f t="shared" si="201"/>
        <v>743.98953726004333</v>
      </c>
      <c r="H1745" s="90">
        <f t="shared" si="196"/>
        <v>200.54446273995663</v>
      </c>
      <c r="I1745" s="41">
        <f t="shared" si="197"/>
        <v>543.44507452008668</v>
      </c>
      <c r="J1745" s="42">
        <f t="shared" si="198"/>
        <v>271.72253726004334</v>
      </c>
      <c r="K1745" s="89">
        <f t="shared" si="199"/>
        <v>271.72253726004334</v>
      </c>
      <c r="L1745" s="123">
        <f t="shared" si="202"/>
        <v>472.26699999999994</v>
      </c>
    </row>
    <row r="1746" spans="5:12" x14ac:dyDescent="0.25">
      <c r="E1746" s="5">
        <v>1724</v>
      </c>
      <c r="F1746" s="114">
        <f t="shared" si="200"/>
        <v>472.26699999999994</v>
      </c>
      <c r="G1746" s="7">
        <f t="shared" si="201"/>
        <v>743.98953726004333</v>
      </c>
      <c r="H1746" s="90">
        <f t="shared" si="196"/>
        <v>200.54446273995663</v>
      </c>
      <c r="I1746" s="41">
        <f t="shared" si="197"/>
        <v>543.44507452008668</v>
      </c>
      <c r="J1746" s="42">
        <f t="shared" si="198"/>
        <v>271.72253726004334</v>
      </c>
      <c r="K1746" s="89">
        <f t="shared" si="199"/>
        <v>271.72253726004334</v>
      </c>
      <c r="L1746" s="123">
        <f t="shared" si="202"/>
        <v>472.26699999999994</v>
      </c>
    </row>
    <row r="1747" spans="5:12" x14ac:dyDescent="0.25">
      <c r="E1747" s="5">
        <v>1725</v>
      </c>
      <c r="F1747" s="114">
        <f t="shared" si="200"/>
        <v>472.26699999999994</v>
      </c>
      <c r="G1747" s="7">
        <f t="shared" si="201"/>
        <v>743.98953726004333</v>
      </c>
      <c r="H1747" s="90">
        <f t="shared" si="196"/>
        <v>200.54446273995663</v>
      </c>
      <c r="I1747" s="41">
        <f t="shared" si="197"/>
        <v>543.44507452008668</v>
      </c>
      <c r="J1747" s="42">
        <f t="shared" si="198"/>
        <v>271.72253726004334</v>
      </c>
      <c r="K1747" s="89">
        <f t="shared" si="199"/>
        <v>271.72253726004334</v>
      </c>
      <c r="L1747" s="123">
        <f t="shared" si="202"/>
        <v>472.26699999999994</v>
      </c>
    </row>
    <row r="1748" spans="5:12" x14ac:dyDescent="0.25">
      <c r="E1748" s="5">
        <v>1726</v>
      </c>
      <c r="F1748" s="114">
        <f t="shared" si="200"/>
        <v>472.26699999999994</v>
      </c>
      <c r="G1748" s="7">
        <f t="shared" si="201"/>
        <v>743.98953726004333</v>
      </c>
      <c r="H1748" s="90">
        <f t="shared" si="196"/>
        <v>200.54446273995663</v>
      </c>
      <c r="I1748" s="41">
        <f t="shared" si="197"/>
        <v>543.44507452008668</v>
      </c>
      <c r="J1748" s="42">
        <f t="shared" si="198"/>
        <v>271.72253726004334</v>
      </c>
      <c r="K1748" s="89">
        <f t="shared" si="199"/>
        <v>271.72253726004334</v>
      </c>
      <c r="L1748" s="123">
        <f t="shared" si="202"/>
        <v>472.26699999999994</v>
      </c>
    </row>
    <row r="1749" spans="5:12" x14ac:dyDescent="0.25">
      <c r="E1749" s="5">
        <v>1727</v>
      </c>
      <c r="F1749" s="114">
        <f t="shared" si="200"/>
        <v>472.26699999999994</v>
      </c>
      <c r="G1749" s="7">
        <f t="shared" si="201"/>
        <v>743.98953726004333</v>
      </c>
      <c r="H1749" s="90">
        <f t="shared" si="196"/>
        <v>200.54446273995663</v>
      </c>
      <c r="I1749" s="41">
        <f t="shared" si="197"/>
        <v>543.44507452008668</v>
      </c>
      <c r="J1749" s="42">
        <f t="shared" si="198"/>
        <v>271.72253726004334</v>
      </c>
      <c r="K1749" s="89">
        <f t="shared" si="199"/>
        <v>271.72253726004334</v>
      </c>
      <c r="L1749" s="123">
        <f t="shared" si="202"/>
        <v>472.26699999999994</v>
      </c>
    </row>
    <row r="1750" spans="5:12" x14ac:dyDescent="0.25">
      <c r="E1750" s="5">
        <v>1728</v>
      </c>
      <c r="F1750" s="114">
        <f t="shared" si="200"/>
        <v>472.26699999999994</v>
      </c>
      <c r="G1750" s="7">
        <f t="shared" si="201"/>
        <v>743.98953726004333</v>
      </c>
      <c r="H1750" s="90">
        <f t="shared" si="196"/>
        <v>200.54446273995663</v>
      </c>
      <c r="I1750" s="41">
        <f t="shared" si="197"/>
        <v>543.44507452008668</v>
      </c>
      <c r="J1750" s="42">
        <f t="shared" si="198"/>
        <v>271.72253726004334</v>
      </c>
      <c r="K1750" s="89">
        <f t="shared" si="199"/>
        <v>271.72253726004334</v>
      </c>
      <c r="L1750" s="123">
        <f t="shared" si="202"/>
        <v>472.26699999999994</v>
      </c>
    </row>
    <row r="1751" spans="5:12" x14ac:dyDescent="0.25">
      <c r="E1751" s="5">
        <v>1729</v>
      </c>
      <c r="F1751" s="114">
        <f t="shared" si="200"/>
        <v>472.26699999999994</v>
      </c>
      <c r="G1751" s="7">
        <f t="shared" si="201"/>
        <v>743.98953726004333</v>
      </c>
      <c r="H1751" s="90">
        <f t="shared" ref="H1751:H1814" si="203">G1751*$H$2</f>
        <v>200.54446273995663</v>
      </c>
      <c r="I1751" s="41">
        <f t="shared" ref="I1751:I1814" si="204">G1751*$I$2</f>
        <v>543.44507452008668</v>
      </c>
      <c r="J1751" s="42">
        <f t="shared" ref="J1751:J1814" si="205">I1751*$J$2</f>
        <v>271.72253726004334</v>
      </c>
      <c r="K1751" s="89">
        <f t="shared" ref="K1751:K1814" si="206">I1751*$K$2</f>
        <v>271.72253726004334</v>
      </c>
      <c r="L1751" s="123">
        <f t="shared" si="202"/>
        <v>472.26699999999994</v>
      </c>
    </row>
    <row r="1752" spans="5:12" x14ac:dyDescent="0.25">
      <c r="E1752" s="5">
        <v>1730</v>
      </c>
      <c r="F1752" s="114">
        <f t="shared" si="200"/>
        <v>472.26699999999994</v>
      </c>
      <c r="G1752" s="7">
        <f t="shared" si="201"/>
        <v>743.98953726004333</v>
      </c>
      <c r="H1752" s="90">
        <f t="shared" si="203"/>
        <v>200.54446273995663</v>
      </c>
      <c r="I1752" s="41">
        <f t="shared" si="204"/>
        <v>543.44507452008668</v>
      </c>
      <c r="J1752" s="42">
        <f t="shared" si="205"/>
        <v>271.72253726004334</v>
      </c>
      <c r="K1752" s="89">
        <f t="shared" si="206"/>
        <v>271.72253726004334</v>
      </c>
      <c r="L1752" s="123">
        <f t="shared" si="202"/>
        <v>472.26699999999994</v>
      </c>
    </row>
    <row r="1753" spans="5:12" x14ac:dyDescent="0.25">
      <c r="E1753" s="5">
        <v>1731</v>
      </c>
      <c r="F1753" s="114">
        <f t="shared" si="200"/>
        <v>472.26699999999994</v>
      </c>
      <c r="G1753" s="7">
        <f t="shared" si="201"/>
        <v>743.98953726004333</v>
      </c>
      <c r="H1753" s="90">
        <f t="shared" si="203"/>
        <v>200.54446273995663</v>
      </c>
      <c r="I1753" s="41">
        <f t="shared" si="204"/>
        <v>543.44507452008668</v>
      </c>
      <c r="J1753" s="42">
        <f t="shared" si="205"/>
        <v>271.72253726004334</v>
      </c>
      <c r="K1753" s="89">
        <f t="shared" si="206"/>
        <v>271.72253726004334</v>
      </c>
      <c r="L1753" s="123">
        <f t="shared" si="202"/>
        <v>472.26699999999994</v>
      </c>
    </row>
    <row r="1754" spans="5:12" x14ac:dyDescent="0.25">
      <c r="E1754" s="5">
        <v>1732</v>
      </c>
      <c r="F1754" s="114">
        <f t="shared" si="200"/>
        <v>472.26699999999994</v>
      </c>
      <c r="G1754" s="7">
        <f t="shared" si="201"/>
        <v>743.98953726004333</v>
      </c>
      <c r="H1754" s="90">
        <f t="shared" si="203"/>
        <v>200.54446273995663</v>
      </c>
      <c r="I1754" s="41">
        <f t="shared" si="204"/>
        <v>543.44507452008668</v>
      </c>
      <c r="J1754" s="42">
        <f t="shared" si="205"/>
        <v>271.72253726004334</v>
      </c>
      <c r="K1754" s="89">
        <f t="shared" si="206"/>
        <v>271.72253726004334</v>
      </c>
      <c r="L1754" s="123">
        <f t="shared" si="202"/>
        <v>472.26699999999994</v>
      </c>
    </row>
    <row r="1755" spans="5:12" x14ac:dyDescent="0.25">
      <c r="E1755" s="5">
        <v>1733</v>
      </c>
      <c r="F1755" s="114">
        <f t="shared" ref="F1755:F1818" si="207">F$3</f>
        <v>472.26699999999994</v>
      </c>
      <c r="G1755" s="7">
        <f t="shared" si="201"/>
        <v>743.98953726004333</v>
      </c>
      <c r="H1755" s="90">
        <f t="shared" si="203"/>
        <v>200.54446273995663</v>
      </c>
      <c r="I1755" s="41">
        <f t="shared" si="204"/>
        <v>543.44507452008668</v>
      </c>
      <c r="J1755" s="42">
        <f t="shared" si="205"/>
        <v>271.72253726004334</v>
      </c>
      <c r="K1755" s="89">
        <f t="shared" si="206"/>
        <v>271.72253726004334</v>
      </c>
      <c r="L1755" s="123">
        <f t="shared" si="202"/>
        <v>472.26699999999994</v>
      </c>
    </row>
    <row r="1756" spans="5:12" x14ac:dyDescent="0.25">
      <c r="E1756" s="5">
        <v>1734</v>
      </c>
      <c r="F1756" s="114">
        <f t="shared" si="207"/>
        <v>472.26699999999994</v>
      </c>
      <c r="G1756" s="7">
        <f t="shared" si="201"/>
        <v>743.98953726004333</v>
      </c>
      <c r="H1756" s="90">
        <f t="shared" si="203"/>
        <v>200.54446273995663</v>
      </c>
      <c r="I1756" s="41">
        <f t="shared" si="204"/>
        <v>543.44507452008668</v>
      </c>
      <c r="J1756" s="42">
        <f t="shared" si="205"/>
        <v>271.72253726004334</v>
      </c>
      <c r="K1756" s="89">
        <f t="shared" si="206"/>
        <v>271.72253726004334</v>
      </c>
      <c r="L1756" s="123">
        <f t="shared" si="202"/>
        <v>472.26699999999994</v>
      </c>
    </row>
    <row r="1757" spans="5:12" x14ac:dyDescent="0.25">
      <c r="E1757" s="5">
        <v>1735</v>
      </c>
      <c r="F1757" s="114">
        <f t="shared" si="207"/>
        <v>472.26699999999994</v>
      </c>
      <c r="G1757" s="7">
        <f t="shared" si="201"/>
        <v>743.98953726004333</v>
      </c>
      <c r="H1757" s="90">
        <f t="shared" si="203"/>
        <v>200.54446273995663</v>
      </c>
      <c r="I1757" s="41">
        <f t="shared" si="204"/>
        <v>543.44507452008668</v>
      </c>
      <c r="J1757" s="42">
        <f t="shared" si="205"/>
        <v>271.72253726004334</v>
      </c>
      <c r="K1757" s="89">
        <f t="shared" si="206"/>
        <v>271.72253726004334</v>
      </c>
      <c r="L1757" s="123">
        <f t="shared" si="202"/>
        <v>472.26699999999994</v>
      </c>
    </row>
    <row r="1758" spans="5:12" x14ac:dyDescent="0.25">
      <c r="E1758" s="5">
        <v>1736</v>
      </c>
      <c r="F1758" s="114">
        <f t="shared" si="207"/>
        <v>472.26699999999994</v>
      </c>
      <c r="G1758" s="7">
        <f t="shared" si="201"/>
        <v>743.98953726004333</v>
      </c>
      <c r="H1758" s="90">
        <f t="shared" si="203"/>
        <v>200.54446273995663</v>
      </c>
      <c r="I1758" s="41">
        <f t="shared" si="204"/>
        <v>543.44507452008668</v>
      </c>
      <c r="J1758" s="42">
        <f t="shared" si="205"/>
        <v>271.72253726004334</v>
      </c>
      <c r="K1758" s="89">
        <f t="shared" si="206"/>
        <v>271.72253726004334</v>
      </c>
      <c r="L1758" s="123">
        <f t="shared" si="202"/>
        <v>472.26699999999994</v>
      </c>
    </row>
    <row r="1759" spans="5:12" x14ac:dyDescent="0.25">
      <c r="E1759" s="5">
        <v>1737</v>
      </c>
      <c r="F1759" s="114">
        <f t="shared" si="207"/>
        <v>472.26699999999994</v>
      </c>
      <c r="G1759" s="7">
        <f t="shared" si="201"/>
        <v>743.98953726004333</v>
      </c>
      <c r="H1759" s="90">
        <f t="shared" si="203"/>
        <v>200.54446273995663</v>
      </c>
      <c r="I1759" s="41">
        <f t="shared" si="204"/>
        <v>543.44507452008668</v>
      </c>
      <c r="J1759" s="42">
        <f t="shared" si="205"/>
        <v>271.72253726004334</v>
      </c>
      <c r="K1759" s="89">
        <f t="shared" si="206"/>
        <v>271.72253726004334</v>
      </c>
      <c r="L1759" s="123">
        <f t="shared" si="202"/>
        <v>472.26699999999994</v>
      </c>
    </row>
    <row r="1760" spans="5:12" x14ac:dyDescent="0.25">
      <c r="E1760" s="5">
        <v>1738</v>
      </c>
      <c r="F1760" s="114">
        <f t="shared" si="207"/>
        <v>472.26699999999994</v>
      </c>
      <c r="G1760" s="7">
        <f t="shared" si="201"/>
        <v>743.98953726004333</v>
      </c>
      <c r="H1760" s="90">
        <f t="shared" si="203"/>
        <v>200.54446273995663</v>
      </c>
      <c r="I1760" s="41">
        <f t="shared" si="204"/>
        <v>543.44507452008668</v>
      </c>
      <c r="J1760" s="42">
        <f t="shared" si="205"/>
        <v>271.72253726004334</v>
      </c>
      <c r="K1760" s="89">
        <f t="shared" si="206"/>
        <v>271.72253726004334</v>
      </c>
      <c r="L1760" s="123">
        <f t="shared" si="202"/>
        <v>472.26699999999994</v>
      </c>
    </row>
    <row r="1761" spans="5:12" x14ac:dyDescent="0.25">
      <c r="E1761" s="5">
        <v>1739</v>
      </c>
      <c r="F1761" s="114">
        <f t="shared" si="207"/>
        <v>472.26699999999994</v>
      </c>
      <c r="G1761" s="7">
        <f t="shared" si="201"/>
        <v>743.98953726004333</v>
      </c>
      <c r="H1761" s="90">
        <f t="shared" si="203"/>
        <v>200.54446273995663</v>
      </c>
      <c r="I1761" s="41">
        <f t="shared" si="204"/>
        <v>543.44507452008668</v>
      </c>
      <c r="J1761" s="42">
        <f t="shared" si="205"/>
        <v>271.72253726004334</v>
      </c>
      <c r="K1761" s="89">
        <f t="shared" si="206"/>
        <v>271.72253726004334</v>
      </c>
      <c r="L1761" s="123">
        <f t="shared" si="202"/>
        <v>472.26699999999994</v>
      </c>
    </row>
    <row r="1762" spans="5:12" x14ac:dyDescent="0.25">
      <c r="E1762" s="5">
        <v>1740</v>
      </c>
      <c r="F1762" s="114">
        <f t="shared" si="207"/>
        <v>472.26699999999994</v>
      </c>
      <c r="G1762" s="7">
        <f t="shared" si="201"/>
        <v>743.98953726004333</v>
      </c>
      <c r="H1762" s="90">
        <f t="shared" si="203"/>
        <v>200.54446273995663</v>
      </c>
      <c r="I1762" s="41">
        <f t="shared" si="204"/>
        <v>543.44507452008668</v>
      </c>
      <c r="J1762" s="42">
        <f t="shared" si="205"/>
        <v>271.72253726004334</v>
      </c>
      <c r="K1762" s="89">
        <f t="shared" si="206"/>
        <v>271.72253726004334</v>
      </c>
      <c r="L1762" s="123">
        <f t="shared" si="202"/>
        <v>472.26699999999994</v>
      </c>
    </row>
    <row r="1763" spans="5:12" x14ac:dyDescent="0.25">
      <c r="E1763" s="5">
        <v>1741</v>
      </c>
      <c r="F1763" s="114">
        <f t="shared" si="207"/>
        <v>472.26699999999994</v>
      </c>
      <c r="G1763" s="7">
        <f t="shared" si="201"/>
        <v>743.98953726004333</v>
      </c>
      <c r="H1763" s="90">
        <f t="shared" si="203"/>
        <v>200.54446273995663</v>
      </c>
      <c r="I1763" s="41">
        <f t="shared" si="204"/>
        <v>543.44507452008668</v>
      </c>
      <c r="J1763" s="42">
        <f t="shared" si="205"/>
        <v>271.72253726004334</v>
      </c>
      <c r="K1763" s="89">
        <f t="shared" si="206"/>
        <v>271.72253726004334</v>
      </c>
      <c r="L1763" s="123">
        <f t="shared" si="202"/>
        <v>472.26699999999994</v>
      </c>
    </row>
    <row r="1764" spans="5:12" x14ac:dyDescent="0.25">
      <c r="E1764" s="5">
        <v>1742</v>
      </c>
      <c r="F1764" s="114">
        <f t="shared" si="207"/>
        <v>472.26699999999994</v>
      </c>
      <c r="G1764" s="7">
        <f t="shared" si="201"/>
        <v>743.98953726004333</v>
      </c>
      <c r="H1764" s="90">
        <f t="shared" si="203"/>
        <v>200.54446273995663</v>
      </c>
      <c r="I1764" s="41">
        <f t="shared" si="204"/>
        <v>543.44507452008668</v>
      </c>
      <c r="J1764" s="42">
        <f t="shared" si="205"/>
        <v>271.72253726004334</v>
      </c>
      <c r="K1764" s="89">
        <f t="shared" si="206"/>
        <v>271.72253726004334</v>
      </c>
      <c r="L1764" s="123">
        <f t="shared" si="202"/>
        <v>472.26699999999994</v>
      </c>
    </row>
    <row r="1765" spans="5:12" x14ac:dyDescent="0.25">
      <c r="E1765" s="5">
        <v>1743</v>
      </c>
      <c r="F1765" s="114">
        <f t="shared" si="207"/>
        <v>472.26699999999994</v>
      </c>
      <c r="G1765" s="7">
        <f t="shared" si="201"/>
        <v>743.98953726004333</v>
      </c>
      <c r="H1765" s="90">
        <f t="shared" si="203"/>
        <v>200.54446273995663</v>
      </c>
      <c r="I1765" s="41">
        <f t="shared" si="204"/>
        <v>543.44507452008668</v>
      </c>
      <c r="J1765" s="42">
        <f t="shared" si="205"/>
        <v>271.72253726004334</v>
      </c>
      <c r="K1765" s="89">
        <f t="shared" si="206"/>
        <v>271.72253726004334</v>
      </c>
      <c r="L1765" s="123">
        <f t="shared" si="202"/>
        <v>472.26699999999994</v>
      </c>
    </row>
    <row r="1766" spans="5:12" x14ac:dyDescent="0.25">
      <c r="E1766" s="5">
        <v>1744</v>
      </c>
      <c r="F1766" s="114">
        <f t="shared" si="207"/>
        <v>472.26699999999994</v>
      </c>
      <c r="G1766" s="7">
        <f t="shared" si="201"/>
        <v>743.98953726004333</v>
      </c>
      <c r="H1766" s="90">
        <f t="shared" si="203"/>
        <v>200.54446273995663</v>
      </c>
      <c r="I1766" s="41">
        <f t="shared" si="204"/>
        <v>543.44507452008668</v>
      </c>
      <c r="J1766" s="42">
        <f t="shared" si="205"/>
        <v>271.72253726004334</v>
      </c>
      <c r="K1766" s="89">
        <f t="shared" si="206"/>
        <v>271.72253726004334</v>
      </c>
      <c r="L1766" s="123">
        <f t="shared" si="202"/>
        <v>472.26699999999994</v>
      </c>
    </row>
    <row r="1767" spans="5:12" x14ac:dyDescent="0.25">
      <c r="E1767" s="5">
        <v>1745</v>
      </c>
      <c r="F1767" s="114">
        <f t="shared" si="207"/>
        <v>472.26699999999994</v>
      </c>
      <c r="G1767" s="7">
        <f t="shared" si="201"/>
        <v>743.98953726004333</v>
      </c>
      <c r="H1767" s="90">
        <f t="shared" si="203"/>
        <v>200.54446273995663</v>
      </c>
      <c r="I1767" s="41">
        <f t="shared" si="204"/>
        <v>543.44507452008668</v>
      </c>
      <c r="J1767" s="42">
        <f t="shared" si="205"/>
        <v>271.72253726004334</v>
      </c>
      <c r="K1767" s="89">
        <f t="shared" si="206"/>
        <v>271.72253726004334</v>
      </c>
      <c r="L1767" s="123">
        <f t="shared" si="202"/>
        <v>472.26699999999994</v>
      </c>
    </row>
    <row r="1768" spans="5:12" x14ac:dyDescent="0.25">
      <c r="E1768" s="5">
        <v>1746</v>
      </c>
      <c r="F1768" s="114">
        <f t="shared" si="207"/>
        <v>472.26699999999994</v>
      </c>
      <c r="G1768" s="7">
        <f t="shared" si="201"/>
        <v>743.98953726004333</v>
      </c>
      <c r="H1768" s="90">
        <f t="shared" si="203"/>
        <v>200.54446273995663</v>
      </c>
      <c r="I1768" s="41">
        <f t="shared" si="204"/>
        <v>543.44507452008668</v>
      </c>
      <c r="J1768" s="42">
        <f t="shared" si="205"/>
        <v>271.72253726004334</v>
      </c>
      <c r="K1768" s="89">
        <f t="shared" si="206"/>
        <v>271.72253726004334</v>
      </c>
      <c r="L1768" s="123">
        <f t="shared" si="202"/>
        <v>472.26699999999994</v>
      </c>
    </row>
    <row r="1769" spans="5:12" x14ac:dyDescent="0.25">
      <c r="E1769" s="5">
        <v>1747</v>
      </c>
      <c r="F1769" s="114">
        <f t="shared" si="207"/>
        <v>472.26699999999994</v>
      </c>
      <c r="G1769" s="7">
        <f t="shared" si="201"/>
        <v>743.98953726004333</v>
      </c>
      <c r="H1769" s="90">
        <f t="shared" si="203"/>
        <v>200.54446273995663</v>
      </c>
      <c r="I1769" s="41">
        <f t="shared" si="204"/>
        <v>543.44507452008668</v>
      </c>
      <c r="J1769" s="42">
        <f t="shared" si="205"/>
        <v>271.72253726004334</v>
      </c>
      <c r="K1769" s="89">
        <f t="shared" si="206"/>
        <v>271.72253726004334</v>
      </c>
      <c r="L1769" s="123">
        <f t="shared" si="202"/>
        <v>472.26699999999994</v>
      </c>
    </row>
    <row r="1770" spans="5:12" x14ac:dyDescent="0.25">
      <c r="E1770" s="5">
        <v>1748</v>
      </c>
      <c r="F1770" s="114">
        <f t="shared" si="207"/>
        <v>472.26699999999994</v>
      </c>
      <c r="G1770" s="7">
        <f t="shared" si="201"/>
        <v>743.98953726004333</v>
      </c>
      <c r="H1770" s="90">
        <f t="shared" si="203"/>
        <v>200.54446273995663</v>
      </c>
      <c r="I1770" s="41">
        <f t="shared" si="204"/>
        <v>543.44507452008668</v>
      </c>
      <c r="J1770" s="42">
        <f t="shared" si="205"/>
        <v>271.72253726004334</v>
      </c>
      <c r="K1770" s="89">
        <f t="shared" si="206"/>
        <v>271.72253726004334</v>
      </c>
      <c r="L1770" s="123">
        <f t="shared" si="202"/>
        <v>472.26699999999994</v>
      </c>
    </row>
    <row r="1771" spans="5:12" x14ac:dyDescent="0.25">
      <c r="E1771" s="5">
        <v>1749</v>
      </c>
      <c r="F1771" s="114">
        <f t="shared" si="207"/>
        <v>472.26699999999994</v>
      </c>
      <c r="G1771" s="7">
        <f t="shared" si="201"/>
        <v>743.98953726004333</v>
      </c>
      <c r="H1771" s="90">
        <f t="shared" si="203"/>
        <v>200.54446273995663</v>
      </c>
      <c r="I1771" s="41">
        <f t="shared" si="204"/>
        <v>543.44507452008668</v>
      </c>
      <c r="J1771" s="42">
        <f t="shared" si="205"/>
        <v>271.72253726004334</v>
      </c>
      <c r="K1771" s="89">
        <f t="shared" si="206"/>
        <v>271.72253726004334</v>
      </c>
      <c r="L1771" s="123">
        <f t="shared" si="202"/>
        <v>472.26699999999994</v>
      </c>
    </row>
    <row r="1772" spans="5:12" x14ac:dyDescent="0.25">
      <c r="E1772" s="5">
        <v>1750</v>
      </c>
      <c r="F1772" s="114">
        <f t="shared" si="207"/>
        <v>472.26699999999994</v>
      </c>
      <c r="G1772" s="7">
        <f t="shared" si="201"/>
        <v>743.98953726004333</v>
      </c>
      <c r="H1772" s="90">
        <f t="shared" si="203"/>
        <v>200.54446273995663</v>
      </c>
      <c r="I1772" s="41">
        <f t="shared" si="204"/>
        <v>543.44507452008668</v>
      </c>
      <c r="J1772" s="42">
        <f t="shared" si="205"/>
        <v>271.72253726004334</v>
      </c>
      <c r="K1772" s="89">
        <f t="shared" si="206"/>
        <v>271.72253726004334</v>
      </c>
      <c r="L1772" s="123">
        <f t="shared" si="202"/>
        <v>472.26699999999994</v>
      </c>
    </row>
    <row r="1773" spans="5:12" x14ac:dyDescent="0.25">
      <c r="E1773" s="5">
        <v>1751</v>
      </c>
      <c r="F1773" s="114">
        <f t="shared" si="207"/>
        <v>472.26699999999994</v>
      </c>
      <c r="G1773" s="7">
        <f t="shared" si="201"/>
        <v>743.98953726004333</v>
      </c>
      <c r="H1773" s="90">
        <f t="shared" si="203"/>
        <v>200.54446273995663</v>
      </c>
      <c r="I1773" s="41">
        <f t="shared" si="204"/>
        <v>543.44507452008668</v>
      </c>
      <c r="J1773" s="42">
        <f t="shared" si="205"/>
        <v>271.72253726004334</v>
      </c>
      <c r="K1773" s="89">
        <f t="shared" si="206"/>
        <v>271.72253726004334</v>
      </c>
      <c r="L1773" s="123">
        <f t="shared" si="202"/>
        <v>472.26699999999994</v>
      </c>
    </row>
    <row r="1774" spans="5:12" x14ac:dyDescent="0.25">
      <c r="E1774" s="5">
        <v>1752</v>
      </c>
      <c r="F1774" s="114">
        <f t="shared" si="207"/>
        <v>472.26699999999994</v>
      </c>
      <c r="G1774" s="7">
        <f t="shared" si="201"/>
        <v>743.98953726004333</v>
      </c>
      <c r="H1774" s="90">
        <f t="shared" si="203"/>
        <v>200.54446273995663</v>
      </c>
      <c r="I1774" s="41">
        <f t="shared" si="204"/>
        <v>543.44507452008668</v>
      </c>
      <c r="J1774" s="42">
        <f t="shared" si="205"/>
        <v>271.72253726004334</v>
      </c>
      <c r="K1774" s="89">
        <f t="shared" si="206"/>
        <v>271.72253726004334</v>
      </c>
      <c r="L1774" s="123">
        <f t="shared" si="202"/>
        <v>472.26699999999994</v>
      </c>
    </row>
    <row r="1775" spans="5:12" x14ac:dyDescent="0.25">
      <c r="E1775" s="5">
        <v>1753</v>
      </c>
      <c r="F1775" s="114">
        <f t="shared" si="207"/>
        <v>472.26699999999994</v>
      </c>
      <c r="G1775" s="7">
        <f t="shared" si="201"/>
        <v>743.98953726004333</v>
      </c>
      <c r="H1775" s="90">
        <f t="shared" si="203"/>
        <v>200.54446273995663</v>
      </c>
      <c r="I1775" s="41">
        <f t="shared" si="204"/>
        <v>543.44507452008668</v>
      </c>
      <c r="J1775" s="42">
        <f t="shared" si="205"/>
        <v>271.72253726004334</v>
      </c>
      <c r="K1775" s="89">
        <f t="shared" si="206"/>
        <v>271.72253726004334</v>
      </c>
      <c r="L1775" s="123">
        <f t="shared" si="202"/>
        <v>472.26699999999994</v>
      </c>
    </row>
    <row r="1776" spans="5:12" x14ac:dyDescent="0.25">
      <c r="E1776" s="5">
        <v>1754</v>
      </c>
      <c r="F1776" s="114">
        <f t="shared" si="207"/>
        <v>472.26699999999994</v>
      </c>
      <c r="G1776" s="7">
        <f t="shared" si="201"/>
        <v>743.98953726004333</v>
      </c>
      <c r="H1776" s="90">
        <f t="shared" si="203"/>
        <v>200.54446273995663</v>
      </c>
      <c r="I1776" s="41">
        <f t="shared" si="204"/>
        <v>543.44507452008668</v>
      </c>
      <c r="J1776" s="42">
        <f t="shared" si="205"/>
        <v>271.72253726004334</v>
      </c>
      <c r="K1776" s="89">
        <f t="shared" si="206"/>
        <v>271.72253726004334</v>
      </c>
      <c r="L1776" s="123">
        <f t="shared" si="202"/>
        <v>472.26699999999994</v>
      </c>
    </row>
    <row r="1777" spans="5:12" x14ac:dyDescent="0.25">
      <c r="E1777" s="5">
        <v>1755</v>
      </c>
      <c r="F1777" s="114">
        <f t="shared" si="207"/>
        <v>472.26699999999994</v>
      </c>
      <c r="G1777" s="7">
        <f t="shared" si="201"/>
        <v>743.98953726004333</v>
      </c>
      <c r="H1777" s="90">
        <f t="shared" si="203"/>
        <v>200.54446273995663</v>
      </c>
      <c r="I1777" s="41">
        <f t="shared" si="204"/>
        <v>543.44507452008668</v>
      </c>
      <c r="J1777" s="42">
        <f t="shared" si="205"/>
        <v>271.72253726004334</v>
      </c>
      <c r="K1777" s="89">
        <f t="shared" si="206"/>
        <v>271.72253726004334</v>
      </c>
      <c r="L1777" s="123">
        <f t="shared" si="202"/>
        <v>472.26699999999994</v>
      </c>
    </row>
    <row r="1778" spans="5:12" x14ac:dyDescent="0.25">
      <c r="E1778" s="5">
        <v>1756</v>
      </c>
      <c r="F1778" s="114">
        <f t="shared" si="207"/>
        <v>472.26699999999994</v>
      </c>
      <c r="G1778" s="7">
        <f t="shared" si="201"/>
        <v>743.98953726004333</v>
      </c>
      <c r="H1778" s="90">
        <f t="shared" si="203"/>
        <v>200.54446273995663</v>
      </c>
      <c r="I1778" s="41">
        <f t="shared" si="204"/>
        <v>543.44507452008668</v>
      </c>
      <c r="J1778" s="42">
        <f t="shared" si="205"/>
        <v>271.72253726004334</v>
      </c>
      <c r="K1778" s="89">
        <f t="shared" si="206"/>
        <v>271.72253726004334</v>
      </c>
      <c r="L1778" s="123">
        <f t="shared" si="202"/>
        <v>472.26699999999994</v>
      </c>
    </row>
    <row r="1779" spans="5:12" x14ac:dyDescent="0.25">
      <c r="E1779" s="5">
        <v>1757</v>
      </c>
      <c r="F1779" s="114">
        <f t="shared" si="207"/>
        <v>472.26699999999994</v>
      </c>
      <c r="G1779" s="7">
        <f t="shared" si="201"/>
        <v>743.98953726004333</v>
      </c>
      <c r="H1779" s="90">
        <f t="shared" si="203"/>
        <v>200.54446273995663</v>
      </c>
      <c r="I1779" s="41">
        <f t="shared" si="204"/>
        <v>543.44507452008668</v>
      </c>
      <c r="J1779" s="42">
        <f t="shared" si="205"/>
        <v>271.72253726004334</v>
      </c>
      <c r="K1779" s="89">
        <f t="shared" si="206"/>
        <v>271.72253726004334</v>
      </c>
      <c r="L1779" s="123">
        <f t="shared" si="202"/>
        <v>472.26699999999994</v>
      </c>
    </row>
    <row r="1780" spans="5:12" x14ac:dyDescent="0.25">
      <c r="E1780" s="5">
        <v>1758</v>
      </c>
      <c r="F1780" s="114">
        <f t="shared" si="207"/>
        <v>472.26699999999994</v>
      </c>
      <c r="G1780" s="7">
        <f t="shared" si="201"/>
        <v>743.98953726004333</v>
      </c>
      <c r="H1780" s="90">
        <f t="shared" si="203"/>
        <v>200.54446273995663</v>
      </c>
      <c r="I1780" s="41">
        <f t="shared" si="204"/>
        <v>543.44507452008668</v>
      </c>
      <c r="J1780" s="42">
        <f t="shared" si="205"/>
        <v>271.72253726004334</v>
      </c>
      <c r="K1780" s="89">
        <f t="shared" si="206"/>
        <v>271.72253726004334</v>
      </c>
      <c r="L1780" s="123">
        <f t="shared" si="202"/>
        <v>472.26699999999994</v>
      </c>
    </row>
    <row r="1781" spans="5:12" x14ac:dyDescent="0.25">
      <c r="E1781" s="5">
        <v>1759</v>
      </c>
      <c r="F1781" s="114">
        <f t="shared" si="207"/>
        <v>472.26699999999994</v>
      </c>
      <c r="G1781" s="7">
        <f t="shared" si="201"/>
        <v>743.98953726004333</v>
      </c>
      <c r="H1781" s="90">
        <f t="shared" si="203"/>
        <v>200.54446273995663</v>
      </c>
      <c r="I1781" s="41">
        <f t="shared" si="204"/>
        <v>543.44507452008668</v>
      </c>
      <c r="J1781" s="42">
        <f t="shared" si="205"/>
        <v>271.72253726004334</v>
      </c>
      <c r="K1781" s="89">
        <f t="shared" si="206"/>
        <v>271.72253726004334</v>
      </c>
      <c r="L1781" s="123">
        <f t="shared" si="202"/>
        <v>472.26699999999994</v>
      </c>
    </row>
    <row r="1782" spans="5:12" x14ac:dyDescent="0.25">
      <c r="E1782" s="5">
        <v>1760</v>
      </c>
      <c r="F1782" s="114">
        <f t="shared" si="207"/>
        <v>472.26699999999994</v>
      </c>
      <c r="G1782" s="7">
        <f t="shared" si="201"/>
        <v>743.98953726004333</v>
      </c>
      <c r="H1782" s="90">
        <f t="shared" si="203"/>
        <v>200.54446273995663</v>
      </c>
      <c r="I1782" s="41">
        <f t="shared" si="204"/>
        <v>543.44507452008668</v>
      </c>
      <c r="J1782" s="42">
        <f t="shared" si="205"/>
        <v>271.72253726004334</v>
      </c>
      <c r="K1782" s="89">
        <f t="shared" si="206"/>
        <v>271.72253726004334</v>
      </c>
      <c r="L1782" s="123">
        <f t="shared" si="202"/>
        <v>472.26699999999994</v>
      </c>
    </row>
    <row r="1783" spans="5:12" x14ac:dyDescent="0.25">
      <c r="E1783" s="5">
        <v>1761</v>
      </c>
      <c r="F1783" s="114">
        <f t="shared" si="207"/>
        <v>472.26699999999994</v>
      </c>
      <c r="G1783" s="7">
        <f t="shared" si="201"/>
        <v>743.98953726004333</v>
      </c>
      <c r="H1783" s="90">
        <f t="shared" si="203"/>
        <v>200.54446273995663</v>
      </c>
      <c r="I1783" s="41">
        <f t="shared" si="204"/>
        <v>543.44507452008668</v>
      </c>
      <c r="J1783" s="42">
        <f t="shared" si="205"/>
        <v>271.72253726004334</v>
      </c>
      <c r="K1783" s="89">
        <f t="shared" si="206"/>
        <v>271.72253726004334</v>
      </c>
      <c r="L1783" s="123">
        <f t="shared" si="202"/>
        <v>472.26699999999994</v>
      </c>
    </row>
    <row r="1784" spans="5:12" x14ac:dyDescent="0.25">
      <c r="E1784" s="5">
        <v>1762</v>
      </c>
      <c r="F1784" s="114">
        <f t="shared" si="207"/>
        <v>472.26699999999994</v>
      </c>
      <c r="G1784" s="7">
        <f t="shared" si="201"/>
        <v>743.98953726004333</v>
      </c>
      <c r="H1784" s="90">
        <f t="shared" si="203"/>
        <v>200.54446273995663</v>
      </c>
      <c r="I1784" s="41">
        <f t="shared" si="204"/>
        <v>543.44507452008668</v>
      </c>
      <c r="J1784" s="42">
        <f t="shared" si="205"/>
        <v>271.72253726004334</v>
      </c>
      <c r="K1784" s="89">
        <f t="shared" si="206"/>
        <v>271.72253726004334</v>
      </c>
      <c r="L1784" s="123">
        <f t="shared" si="202"/>
        <v>472.26699999999994</v>
      </c>
    </row>
    <row r="1785" spans="5:12" x14ac:dyDescent="0.25">
      <c r="E1785" s="5">
        <v>1763</v>
      </c>
      <c r="F1785" s="114">
        <f t="shared" si="207"/>
        <v>472.26699999999994</v>
      </c>
      <c r="G1785" s="7">
        <f t="shared" si="201"/>
        <v>743.98953726004333</v>
      </c>
      <c r="H1785" s="90">
        <f t="shared" si="203"/>
        <v>200.54446273995663</v>
      </c>
      <c r="I1785" s="41">
        <f t="shared" si="204"/>
        <v>543.44507452008668</v>
      </c>
      <c r="J1785" s="42">
        <f t="shared" si="205"/>
        <v>271.72253726004334</v>
      </c>
      <c r="K1785" s="89">
        <f t="shared" si="206"/>
        <v>271.72253726004334</v>
      </c>
      <c r="L1785" s="123">
        <f t="shared" si="202"/>
        <v>472.26699999999994</v>
      </c>
    </row>
    <row r="1786" spans="5:12" x14ac:dyDescent="0.25">
      <c r="E1786" s="5">
        <v>1764</v>
      </c>
      <c r="F1786" s="114">
        <f t="shared" si="207"/>
        <v>472.26699999999994</v>
      </c>
      <c r="G1786" s="7">
        <f t="shared" si="201"/>
        <v>743.98953726004333</v>
      </c>
      <c r="H1786" s="90">
        <f t="shared" si="203"/>
        <v>200.54446273995663</v>
      </c>
      <c r="I1786" s="41">
        <f t="shared" si="204"/>
        <v>543.44507452008668</v>
      </c>
      <c r="J1786" s="42">
        <f t="shared" si="205"/>
        <v>271.72253726004334</v>
      </c>
      <c r="K1786" s="89">
        <f t="shared" si="206"/>
        <v>271.72253726004334</v>
      </c>
      <c r="L1786" s="123">
        <f t="shared" si="202"/>
        <v>472.26699999999994</v>
      </c>
    </row>
    <row r="1787" spans="5:12" x14ac:dyDescent="0.25">
      <c r="E1787" s="5">
        <v>1765</v>
      </c>
      <c r="F1787" s="114">
        <f t="shared" si="207"/>
        <v>472.26699999999994</v>
      </c>
      <c r="G1787" s="7">
        <f t="shared" si="201"/>
        <v>743.98953726004333</v>
      </c>
      <c r="H1787" s="90">
        <f t="shared" si="203"/>
        <v>200.54446273995663</v>
      </c>
      <c r="I1787" s="41">
        <f t="shared" si="204"/>
        <v>543.44507452008668</v>
      </c>
      <c r="J1787" s="42">
        <f t="shared" si="205"/>
        <v>271.72253726004334</v>
      </c>
      <c r="K1787" s="89">
        <f t="shared" si="206"/>
        <v>271.72253726004334</v>
      </c>
      <c r="L1787" s="123">
        <f t="shared" si="202"/>
        <v>472.26699999999994</v>
      </c>
    </row>
    <row r="1788" spans="5:12" x14ac:dyDescent="0.25">
      <c r="E1788" s="5">
        <v>1766</v>
      </c>
      <c r="F1788" s="114">
        <f t="shared" si="207"/>
        <v>472.26699999999994</v>
      </c>
      <c r="G1788" s="7">
        <f t="shared" si="201"/>
        <v>743.98953726004333</v>
      </c>
      <c r="H1788" s="90">
        <f t="shared" si="203"/>
        <v>200.54446273995663</v>
      </c>
      <c r="I1788" s="41">
        <f t="shared" si="204"/>
        <v>543.44507452008668</v>
      </c>
      <c r="J1788" s="42">
        <f t="shared" si="205"/>
        <v>271.72253726004334</v>
      </c>
      <c r="K1788" s="89">
        <f t="shared" si="206"/>
        <v>271.72253726004334</v>
      </c>
      <c r="L1788" s="123">
        <f t="shared" si="202"/>
        <v>472.26699999999994</v>
      </c>
    </row>
    <row r="1789" spans="5:12" x14ac:dyDescent="0.25">
      <c r="E1789" s="5">
        <v>1767</v>
      </c>
      <c r="F1789" s="114">
        <f t="shared" si="207"/>
        <v>472.26699999999994</v>
      </c>
      <c r="G1789" s="7">
        <f t="shared" si="201"/>
        <v>743.98953726004333</v>
      </c>
      <c r="H1789" s="90">
        <f t="shared" si="203"/>
        <v>200.54446273995663</v>
      </c>
      <c r="I1789" s="41">
        <f t="shared" si="204"/>
        <v>543.44507452008668</v>
      </c>
      <c r="J1789" s="42">
        <f t="shared" si="205"/>
        <v>271.72253726004334</v>
      </c>
      <c r="K1789" s="89">
        <f t="shared" si="206"/>
        <v>271.72253726004334</v>
      </c>
      <c r="L1789" s="123">
        <f t="shared" si="202"/>
        <v>472.26699999999994</v>
      </c>
    </row>
    <row r="1790" spans="5:12" x14ac:dyDescent="0.25">
      <c r="E1790" s="5">
        <v>1768</v>
      </c>
      <c r="F1790" s="114">
        <f t="shared" si="207"/>
        <v>472.26699999999994</v>
      </c>
      <c r="G1790" s="7">
        <f t="shared" si="201"/>
        <v>743.98953726004333</v>
      </c>
      <c r="H1790" s="90">
        <f t="shared" si="203"/>
        <v>200.54446273995663</v>
      </c>
      <c r="I1790" s="41">
        <f t="shared" si="204"/>
        <v>543.44507452008668</v>
      </c>
      <c r="J1790" s="42">
        <f t="shared" si="205"/>
        <v>271.72253726004334</v>
      </c>
      <c r="K1790" s="89">
        <f t="shared" si="206"/>
        <v>271.72253726004334</v>
      </c>
      <c r="L1790" s="123">
        <f t="shared" si="202"/>
        <v>472.26699999999994</v>
      </c>
    </row>
    <row r="1791" spans="5:12" x14ac:dyDescent="0.25">
      <c r="E1791" s="5">
        <v>1769</v>
      </c>
      <c r="F1791" s="114">
        <f t="shared" si="207"/>
        <v>472.26699999999994</v>
      </c>
      <c r="G1791" s="7">
        <f t="shared" ref="G1791:G1854" si="208">F1791+K1790</f>
        <v>743.98953726004333</v>
      </c>
      <c r="H1791" s="90">
        <f t="shared" si="203"/>
        <v>200.54446273995663</v>
      </c>
      <c r="I1791" s="41">
        <f t="shared" si="204"/>
        <v>543.44507452008668</v>
      </c>
      <c r="J1791" s="42">
        <f t="shared" si="205"/>
        <v>271.72253726004334</v>
      </c>
      <c r="K1791" s="89">
        <f t="shared" si="206"/>
        <v>271.72253726004334</v>
      </c>
      <c r="L1791" s="123">
        <f t="shared" ref="L1791:L1854" si="209">H1791+J1791</f>
        <v>472.26699999999994</v>
      </c>
    </row>
    <row r="1792" spans="5:12" x14ac:dyDescent="0.25">
      <c r="E1792" s="5">
        <v>1770</v>
      </c>
      <c r="F1792" s="114">
        <f t="shared" si="207"/>
        <v>472.26699999999994</v>
      </c>
      <c r="G1792" s="7">
        <f t="shared" si="208"/>
        <v>743.98953726004333</v>
      </c>
      <c r="H1792" s="90">
        <f t="shared" si="203"/>
        <v>200.54446273995663</v>
      </c>
      <c r="I1792" s="41">
        <f t="shared" si="204"/>
        <v>543.44507452008668</v>
      </c>
      <c r="J1792" s="42">
        <f t="shared" si="205"/>
        <v>271.72253726004334</v>
      </c>
      <c r="K1792" s="89">
        <f t="shared" si="206"/>
        <v>271.72253726004334</v>
      </c>
      <c r="L1792" s="123">
        <f t="shared" si="209"/>
        <v>472.26699999999994</v>
      </c>
    </row>
    <row r="1793" spans="5:12" x14ac:dyDescent="0.25">
      <c r="E1793" s="5">
        <v>1771</v>
      </c>
      <c r="F1793" s="114">
        <f t="shared" si="207"/>
        <v>472.26699999999994</v>
      </c>
      <c r="G1793" s="7">
        <f t="shared" si="208"/>
        <v>743.98953726004333</v>
      </c>
      <c r="H1793" s="90">
        <f t="shared" si="203"/>
        <v>200.54446273995663</v>
      </c>
      <c r="I1793" s="41">
        <f t="shared" si="204"/>
        <v>543.44507452008668</v>
      </c>
      <c r="J1793" s="42">
        <f t="shared" si="205"/>
        <v>271.72253726004334</v>
      </c>
      <c r="K1793" s="89">
        <f t="shared" si="206"/>
        <v>271.72253726004334</v>
      </c>
      <c r="L1793" s="123">
        <f t="shared" si="209"/>
        <v>472.26699999999994</v>
      </c>
    </row>
    <row r="1794" spans="5:12" x14ac:dyDescent="0.25">
      <c r="E1794" s="5">
        <v>1772</v>
      </c>
      <c r="F1794" s="114">
        <f t="shared" si="207"/>
        <v>472.26699999999994</v>
      </c>
      <c r="G1794" s="7">
        <f t="shared" si="208"/>
        <v>743.98953726004333</v>
      </c>
      <c r="H1794" s="90">
        <f t="shared" si="203"/>
        <v>200.54446273995663</v>
      </c>
      <c r="I1794" s="41">
        <f t="shared" si="204"/>
        <v>543.44507452008668</v>
      </c>
      <c r="J1794" s="42">
        <f t="shared" si="205"/>
        <v>271.72253726004334</v>
      </c>
      <c r="K1794" s="89">
        <f t="shared" si="206"/>
        <v>271.72253726004334</v>
      </c>
      <c r="L1794" s="123">
        <f t="shared" si="209"/>
        <v>472.26699999999994</v>
      </c>
    </row>
    <row r="1795" spans="5:12" x14ac:dyDescent="0.25">
      <c r="E1795" s="5">
        <v>1773</v>
      </c>
      <c r="F1795" s="114">
        <f t="shared" si="207"/>
        <v>472.26699999999994</v>
      </c>
      <c r="G1795" s="7">
        <f t="shared" si="208"/>
        <v>743.98953726004333</v>
      </c>
      <c r="H1795" s="90">
        <f t="shared" si="203"/>
        <v>200.54446273995663</v>
      </c>
      <c r="I1795" s="41">
        <f t="shared" si="204"/>
        <v>543.44507452008668</v>
      </c>
      <c r="J1795" s="42">
        <f t="shared" si="205"/>
        <v>271.72253726004334</v>
      </c>
      <c r="K1795" s="89">
        <f t="shared" si="206"/>
        <v>271.72253726004334</v>
      </c>
      <c r="L1795" s="123">
        <f t="shared" si="209"/>
        <v>472.26699999999994</v>
      </c>
    </row>
    <row r="1796" spans="5:12" x14ac:dyDescent="0.25">
      <c r="E1796" s="5">
        <v>1774</v>
      </c>
      <c r="F1796" s="114">
        <f t="shared" si="207"/>
        <v>472.26699999999994</v>
      </c>
      <c r="G1796" s="7">
        <f t="shared" si="208"/>
        <v>743.98953726004333</v>
      </c>
      <c r="H1796" s="90">
        <f t="shared" si="203"/>
        <v>200.54446273995663</v>
      </c>
      <c r="I1796" s="41">
        <f t="shared" si="204"/>
        <v>543.44507452008668</v>
      </c>
      <c r="J1796" s="42">
        <f t="shared" si="205"/>
        <v>271.72253726004334</v>
      </c>
      <c r="K1796" s="89">
        <f t="shared" si="206"/>
        <v>271.72253726004334</v>
      </c>
      <c r="L1796" s="123">
        <f t="shared" si="209"/>
        <v>472.26699999999994</v>
      </c>
    </row>
    <row r="1797" spans="5:12" x14ac:dyDescent="0.25">
      <c r="E1797" s="5">
        <v>1775</v>
      </c>
      <c r="F1797" s="114">
        <f t="shared" si="207"/>
        <v>472.26699999999994</v>
      </c>
      <c r="G1797" s="7">
        <f t="shared" si="208"/>
        <v>743.98953726004333</v>
      </c>
      <c r="H1797" s="90">
        <f t="shared" si="203"/>
        <v>200.54446273995663</v>
      </c>
      <c r="I1797" s="41">
        <f t="shared" si="204"/>
        <v>543.44507452008668</v>
      </c>
      <c r="J1797" s="42">
        <f t="shared" si="205"/>
        <v>271.72253726004334</v>
      </c>
      <c r="K1797" s="89">
        <f t="shared" si="206"/>
        <v>271.72253726004334</v>
      </c>
      <c r="L1797" s="123">
        <f t="shared" si="209"/>
        <v>472.26699999999994</v>
      </c>
    </row>
    <row r="1798" spans="5:12" x14ac:dyDescent="0.25">
      <c r="E1798" s="5">
        <v>1776</v>
      </c>
      <c r="F1798" s="114">
        <f t="shared" si="207"/>
        <v>472.26699999999994</v>
      </c>
      <c r="G1798" s="7">
        <f t="shared" si="208"/>
        <v>743.98953726004333</v>
      </c>
      <c r="H1798" s="90">
        <f t="shared" si="203"/>
        <v>200.54446273995663</v>
      </c>
      <c r="I1798" s="41">
        <f t="shared" si="204"/>
        <v>543.44507452008668</v>
      </c>
      <c r="J1798" s="42">
        <f t="shared" si="205"/>
        <v>271.72253726004334</v>
      </c>
      <c r="K1798" s="89">
        <f t="shared" si="206"/>
        <v>271.72253726004334</v>
      </c>
      <c r="L1798" s="123">
        <f t="shared" si="209"/>
        <v>472.26699999999994</v>
      </c>
    </row>
    <row r="1799" spans="5:12" x14ac:dyDescent="0.25">
      <c r="E1799" s="5">
        <v>1777</v>
      </c>
      <c r="F1799" s="114">
        <f t="shared" si="207"/>
        <v>472.26699999999994</v>
      </c>
      <c r="G1799" s="7">
        <f t="shared" si="208"/>
        <v>743.98953726004333</v>
      </c>
      <c r="H1799" s="90">
        <f t="shared" si="203"/>
        <v>200.54446273995663</v>
      </c>
      <c r="I1799" s="41">
        <f t="shared" si="204"/>
        <v>543.44507452008668</v>
      </c>
      <c r="J1799" s="42">
        <f t="shared" si="205"/>
        <v>271.72253726004334</v>
      </c>
      <c r="K1799" s="89">
        <f t="shared" si="206"/>
        <v>271.72253726004334</v>
      </c>
      <c r="L1799" s="123">
        <f t="shared" si="209"/>
        <v>472.26699999999994</v>
      </c>
    </row>
    <row r="1800" spans="5:12" x14ac:dyDescent="0.25">
      <c r="E1800" s="5">
        <v>1778</v>
      </c>
      <c r="F1800" s="114">
        <f t="shared" si="207"/>
        <v>472.26699999999994</v>
      </c>
      <c r="G1800" s="7">
        <f t="shared" si="208"/>
        <v>743.98953726004333</v>
      </c>
      <c r="H1800" s="90">
        <f t="shared" si="203"/>
        <v>200.54446273995663</v>
      </c>
      <c r="I1800" s="41">
        <f t="shared" si="204"/>
        <v>543.44507452008668</v>
      </c>
      <c r="J1800" s="42">
        <f t="shared" si="205"/>
        <v>271.72253726004334</v>
      </c>
      <c r="K1800" s="89">
        <f t="shared" si="206"/>
        <v>271.72253726004334</v>
      </c>
      <c r="L1800" s="123">
        <f t="shared" si="209"/>
        <v>472.26699999999994</v>
      </c>
    </row>
    <row r="1801" spans="5:12" x14ac:dyDescent="0.25">
      <c r="E1801" s="5">
        <v>1779</v>
      </c>
      <c r="F1801" s="114">
        <f t="shared" si="207"/>
        <v>472.26699999999994</v>
      </c>
      <c r="G1801" s="7">
        <f t="shared" si="208"/>
        <v>743.98953726004333</v>
      </c>
      <c r="H1801" s="90">
        <f t="shared" si="203"/>
        <v>200.54446273995663</v>
      </c>
      <c r="I1801" s="41">
        <f t="shared" si="204"/>
        <v>543.44507452008668</v>
      </c>
      <c r="J1801" s="42">
        <f t="shared" si="205"/>
        <v>271.72253726004334</v>
      </c>
      <c r="K1801" s="89">
        <f t="shared" si="206"/>
        <v>271.72253726004334</v>
      </c>
      <c r="L1801" s="123">
        <f t="shared" si="209"/>
        <v>472.26699999999994</v>
      </c>
    </row>
    <row r="1802" spans="5:12" x14ac:dyDescent="0.25">
      <c r="E1802" s="5">
        <v>1780</v>
      </c>
      <c r="F1802" s="114">
        <f t="shared" si="207"/>
        <v>472.26699999999994</v>
      </c>
      <c r="G1802" s="7">
        <f t="shared" si="208"/>
        <v>743.98953726004333</v>
      </c>
      <c r="H1802" s="90">
        <f t="shared" si="203"/>
        <v>200.54446273995663</v>
      </c>
      <c r="I1802" s="41">
        <f t="shared" si="204"/>
        <v>543.44507452008668</v>
      </c>
      <c r="J1802" s="42">
        <f t="shared" si="205"/>
        <v>271.72253726004334</v>
      </c>
      <c r="K1802" s="89">
        <f t="shared" si="206"/>
        <v>271.72253726004334</v>
      </c>
      <c r="L1802" s="123">
        <f t="shared" si="209"/>
        <v>472.26699999999994</v>
      </c>
    </row>
    <row r="1803" spans="5:12" x14ac:dyDescent="0.25">
      <c r="E1803" s="5">
        <v>1781</v>
      </c>
      <c r="F1803" s="114">
        <f t="shared" si="207"/>
        <v>472.26699999999994</v>
      </c>
      <c r="G1803" s="7">
        <f t="shared" si="208"/>
        <v>743.98953726004333</v>
      </c>
      <c r="H1803" s="90">
        <f t="shared" si="203"/>
        <v>200.54446273995663</v>
      </c>
      <c r="I1803" s="41">
        <f t="shared" si="204"/>
        <v>543.44507452008668</v>
      </c>
      <c r="J1803" s="42">
        <f t="shared" si="205"/>
        <v>271.72253726004334</v>
      </c>
      <c r="K1803" s="89">
        <f t="shared" si="206"/>
        <v>271.72253726004334</v>
      </c>
      <c r="L1803" s="123">
        <f t="shared" si="209"/>
        <v>472.26699999999994</v>
      </c>
    </row>
    <row r="1804" spans="5:12" x14ac:dyDescent="0.25">
      <c r="E1804" s="5">
        <v>1782</v>
      </c>
      <c r="F1804" s="114">
        <f t="shared" si="207"/>
        <v>472.26699999999994</v>
      </c>
      <c r="G1804" s="7">
        <f t="shared" si="208"/>
        <v>743.98953726004333</v>
      </c>
      <c r="H1804" s="90">
        <f t="shared" si="203"/>
        <v>200.54446273995663</v>
      </c>
      <c r="I1804" s="41">
        <f t="shared" si="204"/>
        <v>543.44507452008668</v>
      </c>
      <c r="J1804" s="42">
        <f t="shared" si="205"/>
        <v>271.72253726004334</v>
      </c>
      <c r="K1804" s="89">
        <f t="shared" si="206"/>
        <v>271.72253726004334</v>
      </c>
      <c r="L1804" s="123">
        <f t="shared" si="209"/>
        <v>472.26699999999994</v>
      </c>
    </row>
    <row r="1805" spans="5:12" x14ac:dyDescent="0.25">
      <c r="E1805" s="5">
        <v>1783</v>
      </c>
      <c r="F1805" s="114">
        <f t="shared" si="207"/>
        <v>472.26699999999994</v>
      </c>
      <c r="G1805" s="7">
        <f t="shared" si="208"/>
        <v>743.98953726004333</v>
      </c>
      <c r="H1805" s="90">
        <f t="shared" si="203"/>
        <v>200.54446273995663</v>
      </c>
      <c r="I1805" s="41">
        <f t="shared" si="204"/>
        <v>543.44507452008668</v>
      </c>
      <c r="J1805" s="42">
        <f t="shared" si="205"/>
        <v>271.72253726004334</v>
      </c>
      <c r="K1805" s="89">
        <f t="shared" si="206"/>
        <v>271.72253726004334</v>
      </c>
      <c r="L1805" s="123">
        <f t="shared" si="209"/>
        <v>472.26699999999994</v>
      </c>
    </row>
    <row r="1806" spans="5:12" x14ac:dyDescent="0.25">
      <c r="E1806" s="5">
        <v>1784</v>
      </c>
      <c r="F1806" s="114">
        <f t="shared" si="207"/>
        <v>472.26699999999994</v>
      </c>
      <c r="G1806" s="7">
        <f t="shared" si="208"/>
        <v>743.98953726004333</v>
      </c>
      <c r="H1806" s="90">
        <f t="shared" si="203"/>
        <v>200.54446273995663</v>
      </c>
      <c r="I1806" s="41">
        <f t="shared" si="204"/>
        <v>543.44507452008668</v>
      </c>
      <c r="J1806" s="42">
        <f t="shared" si="205"/>
        <v>271.72253726004334</v>
      </c>
      <c r="K1806" s="89">
        <f t="shared" si="206"/>
        <v>271.72253726004334</v>
      </c>
      <c r="L1806" s="123">
        <f t="shared" si="209"/>
        <v>472.26699999999994</v>
      </c>
    </row>
    <row r="1807" spans="5:12" x14ac:dyDescent="0.25">
      <c r="E1807" s="5">
        <v>1785</v>
      </c>
      <c r="F1807" s="114">
        <f t="shared" si="207"/>
        <v>472.26699999999994</v>
      </c>
      <c r="G1807" s="7">
        <f t="shared" si="208"/>
        <v>743.98953726004333</v>
      </c>
      <c r="H1807" s="90">
        <f t="shared" si="203"/>
        <v>200.54446273995663</v>
      </c>
      <c r="I1807" s="41">
        <f t="shared" si="204"/>
        <v>543.44507452008668</v>
      </c>
      <c r="J1807" s="42">
        <f t="shared" si="205"/>
        <v>271.72253726004334</v>
      </c>
      <c r="K1807" s="89">
        <f t="shared" si="206"/>
        <v>271.72253726004334</v>
      </c>
      <c r="L1807" s="123">
        <f t="shared" si="209"/>
        <v>472.26699999999994</v>
      </c>
    </row>
    <row r="1808" spans="5:12" x14ac:dyDescent="0.25">
      <c r="E1808" s="5">
        <v>1786</v>
      </c>
      <c r="F1808" s="114">
        <f t="shared" si="207"/>
        <v>472.26699999999994</v>
      </c>
      <c r="G1808" s="7">
        <f t="shared" si="208"/>
        <v>743.98953726004333</v>
      </c>
      <c r="H1808" s="90">
        <f t="shared" si="203"/>
        <v>200.54446273995663</v>
      </c>
      <c r="I1808" s="41">
        <f t="shared" si="204"/>
        <v>543.44507452008668</v>
      </c>
      <c r="J1808" s="42">
        <f t="shared" si="205"/>
        <v>271.72253726004334</v>
      </c>
      <c r="K1808" s="89">
        <f t="shared" si="206"/>
        <v>271.72253726004334</v>
      </c>
      <c r="L1808" s="123">
        <f t="shared" si="209"/>
        <v>472.26699999999994</v>
      </c>
    </row>
    <row r="1809" spans="5:12" x14ac:dyDescent="0.25">
      <c r="E1809" s="5">
        <v>1787</v>
      </c>
      <c r="F1809" s="114">
        <f t="shared" si="207"/>
        <v>472.26699999999994</v>
      </c>
      <c r="G1809" s="7">
        <f t="shared" si="208"/>
        <v>743.98953726004333</v>
      </c>
      <c r="H1809" s="90">
        <f t="shared" si="203"/>
        <v>200.54446273995663</v>
      </c>
      <c r="I1809" s="41">
        <f t="shared" si="204"/>
        <v>543.44507452008668</v>
      </c>
      <c r="J1809" s="42">
        <f t="shared" si="205"/>
        <v>271.72253726004334</v>
      </c>
      <c r="K1809" s="89">
        <f t="shared" si="206"/>
        <v>271.72253726004334</v>
      </c>
      <c r="L1809" s="123">
        <f t="shared" si="209"/>
        <v>472.26699999999994</v>
      </c>
    </row>
    <row r="1810" spans="5:12" x14ac:dyDescent="0.25">
      <c r="E1810" s="5">
        <v>1788</v>
      </c>
      <c r="F1810" s="114">
        <f t="shared" si="207"/>
        <v>472.26699999999994</v>
      </c>
      <c r="G1810" s="7">
        <f t="shared" si="208"/>
        <v>743.98953726004333</v>
      </c>
      <c r="H1810" s="90">
        <f t="shared" si="203"/>
        <v>200.54446273995663</v>
      </c>
      <c r="I1810" s="41">
        <f t="shared" si="204"/>
        <v>543.44507452008668</v>
      </c>
      <c r="J1810" s="42">
        <f t="shared" si="205"/>
        <v>271.72253726004334</v>
      </c>
      <c r="K1810" s="89">
        <f t="shared" si="206"/>
        <v>271.72253726004334</v>
      </c>
      <c r="L1810" s="123">
        <f t="shared" si="209"/>
        <v>472.26699999999994</v>
      </c>
    </row>
    <row r="1811" spans="5:12" x14ac:dyDescent="0.25">
      <c r="E1811" s="5">
        <v>1789</v>
      </c>
      <c r="F1811" s="114">
        <f t="shared" si="207"/>
        <v>472.26699999999994</v>
      </c>
      <c r="G1811" s="7">
        <f t="shared" si="208"/>
        <v>743.98953726004333</v>
      </c>
      <c r="H1811" s="90">
        <f t="shared" si="203"/>
        <v>200.54446273995663</v>
      </c>
      <c r="I1811" s="41">
        <f t="shared" si="204"/>
        <v>543.44507452008668</v>
      </c>
      <c r="J1811" s="42">
        <f t="shared" si="205"/>
        <v>271.72253726004334</v>
      </c>
      <c r="K1811" s="89">
        <f t="shared" si="206"/>
        <v>271.72253726004334</v>
      </c>
      <c r="L1811" s="123">
        <f t="shared" si="209"/>
        <v>472.26699999999994</v>
      </c>
    </row>
    <row r="1812" spans="5:12" x14ac:dyDescent="0.25">
      <c r="E1812" s="5">
        <v>1790</v>
      </c>
      <c r="F1812" s="114">
        <f t="shared" si="207"/>
        <v>472.26699999999994</v>
      </c>
      <c r="G1812" s="7">
        <f t="shared" si="208"/>
        <v>743.98953726004333</v>
      </c>
      <c r="H1812" s="90">
        <f t="shared" si="203"/>
        <v>200.54446273995663</v>
      </c>
      <c r="I1812" s="41">
        <f t="shared" si="204"/>
        <v>543.44507452008668</v>
      </c>
      <c r="J1812" s="42">
        <f t="shared" si="205"/>
        <v>271.72253726004334</v>
      </c>
      <c r="K1812" s="89">
        <f t="shared" si="206"/>
        <v>271.72253726004334</v>
      </c>
      <c r="L1812" s="123">
        <f t="shared" si="209"/>
        <v>472.26699999999994</v>
      </c>
    </row>
    <row r="1813" spans="5:12" x14ac:dyDescent="0.25">
      <c r="E1813" s="5">
        <v>1791</v>
      </c>
      <c r="F1813" s="114">
        <f t="shared" si="207"/>
        <v>472.26699999999994</v>
      </c>
      <c r="G1813" s="7">
        <f t="shared" si="208"/>
        <v>743.98953726004333</v>
      </c>
      <c r="H1813" s="90">
        <f t="shared" si="203"/>
        <v>200.54446273995663</v>
      </c>
      <c r="I1813" s="41">
        <f t="shared" si="204"/>
        <v>543.44507452008668</v>
      </c>
      <c r="J1813" s="42">
        <f t="shared" si="205"/>
        <v>271.72253726004334</v>
      </c>
      <c r="K1813" s="89">
        <f t="shared" si="206"/>
        <v>271.72253726004334</v>
      </c>
      <c r="L1813" s="123">
        <f t="shared" si="209"/>
        <v>472.26699999999994</v>
      </c>
    </row>
    <row r="1814" spans="5:12" x14ac:dyDescent="0.25">
      <c r="E1814" s="5">
        <v>1792</v>
      </c>
      <c r="F1814" s="114">
        <f t="shared" si="207"/>
        <v>472.26699999999994</v>
      </c>
      <c r="G1814" s="7">
        <f t="shared" si="208"/>
        <v>743.98953726004333</v>
      </c>
      <c r="H1814" s="90">
        <f t="shared" si="203"/>
        <v>200.54446273995663</v>
      </c>
      <c r="I1814" s="41">
        <f t="shared" si="204"/>
        <v>543.44507452008668</v>
      </c>
      <c r="J1814" s="42">
        <f t="shared" si="205"/>
        <v>271.72253726004334</v>
      </c>
      <c r="K1814" s="89">
        <f t="shared" si="206"/>
        <v>271.72253726004334</v>
      </c>
      <c r="L1814" s="123">
        <f t="shared" si="209"/>
        <v>472.26699999999994</v>
      </c>
    </row>
    <row r="1815" spans="5:12" x14ac:dyDescent="0.25">
      <c r="E1815" s="5">
        <v>1793</v>
      </c>
      <c r="F1815" s="114">
        <f t="shared" si="207"/>
        <v>472.26699999999994</v>
      </c>
      <c r="G1815" s="7">
        <f t="shared" si="208"/>
        <v>743.98953726004333</v>
      </c>
      <c r="H1815" s="90">
        <f t="shared" ref="H1815:H1878" si="210">G1815*$H$2</f>
        <v>200.54446273995663</v>
      </c>
      <c r="I1815" s="41">
        <f t="shared" ref="I1815:I1878" si="211">G1815*$I$2</f>
        <v>543.44507452008668</v>
      </c>
      <c r="J1815" s="42">
        <f t="shared" ref="J1815:J1878" si="212">I1815*$J$2</f>
        <v>271.72253726004334</v>
      </c>
      <c r="K1815" s="89">
        <f t="shared" ref="K1815:K1878" si="213">I1815*$K$2</f>
        <v>271.72253726004334</v>
      </c>
      <c r="L1815" s="123">
        <f t="shared" si="209"/>
        <v>472.26699999999994</v>
      </c>
    </row>
    <row r="1816" spans="5:12" x14ac:dyDescent="0.25">
      <c r="E1816" s="5">
        <v>1794</v>
      </c>
      <c r="F1816" s="114">
        <f t="shared" si="207"/>
        <v>472.26699999999994</v>
      </c>
      <c r="G1816" s="7">
        <f t="shared" si="208"/>
        <v>743.98953726004333</v>
      </c>
      <c r="H1816" s="90">
        <f t="shared" si="210"/>
        <v>200.54446273995663</v>
      </c>
      <c r="I1816" s="41">
        <f t="shared" si="211"/>
        <v>543.44507452008668</v>
      </c>
      <c r="J1816" s="42">
        <f t="shared" si="212"/>
        <v>271.72253726004334</v>
      </c>
      <c r="K1816" s="89">
        <f t="shared" si="213"/>
        <v>271.72253726004334</v>
      </c>
      <c r="L1816" s="123">
        <f t="shared" si="209"/>
        <v>472.26699999999994</v>
      </c>
    </row>
    <row r="1817" spans="5:12" x14ac:dyDescent="0.25">
      <c r="E1817" s="5">
        <v>1795</v>
      </c>
      <c r="F1817" s="114">
        <f t="shared" si="207"/>
        <v>472.26699999999994</v>
      </c>
      <c r="G1817" s="7">
        <f t="shared" si="208"/>
        <v>743.98953726004333</v>
      </c>
      <c r="H1817" s="90">
        <f t="shared" si="210"/>
        <v>200.54446273995663</v>
      </c>
      <c r="I1817" s="41">
        <f t="shared" si="211"/>
        <v>543.44507452008668</v>
      </c>
      <c r="J1817" s="42">
        <f t="shared" si="212"/>
        <v>271.72253726004334</v>
      </c>
      <c r="K1817" s="89">
        <f t="shared" si="213"/>
        <v>271.72253726004334</v>
      </c>
      <c r="L1817" s="123">
        <f t="shared" si="209"/>
        <v>472.26699999999994</v>
      </c>
    </row>
    <row r="1818" spans="5:12" x14ac:dyDescent="0.25">
      <c r="E1818" s="5">
        <v>1796</v>
      </c>
      <c r="F1818" s="114">
        <f t="shared" si="207"/>
        <v>472.26699999999994</v>
      </c>
      <c r="G1818" s="7">
        <f t="shared" si="208"/>
        <v>743.98953726004333</v>
      </c>
      <c r="H1818" s="90">
        <f t="shared" si="210"/>
        <v>200.54446273995663</v>
      </c>
      <c r="I1818" s="41">
        <f t="shared" si="211"/>
        <v>543.44507452008668</v>
      </c>
      <c r="J1818" s="42">
        <f t="shared" si="212"/>
        <v>271.72253726004334</v>
      </c>
      <c r="K1818" s="89">
        <f t="shared" si="213"/>
        <v>271.72253726004334</v>
      </c>
      <c r="L1818" s="123">
        <f t="shared" si="209"/>
        <v>472.26699999999994</v>
      </c>
    </row>
    <row r="1819" spans="5:12" x14ac:dyDescent="0.25">
      <c r="E1819" s="5">
        <v>1797</v>
      </c>
      <c r="F1819" s="114">
        <f t="shared" ref="F1819:F1882" si="214">F$3</f>
        <v>472.26699999999994</v>
      </c>
      <c r="G1819" s="7">
        <f t="shared" si="208"/>
        <v>743.98953726004333</v>
      </c>
      <c r="H1819" s="90">
        <f t="shared" si="210"/>
        <v>200.54446273995663</v>
      </c>
      <c r="I1819" s="41">
        <f t="shared" si="211"/>
        <v>543.44507452008668</v>
      </c>
      <c r="J1819" s="42">
        <f t="shared" si="212"/>
        <v>271.72253726004334</v>
      </c>
      <c r="K1819" s="89">
        <f t="shared" si="213"/>
        <v>271.72253726004334</v>
      </c>
      <c r="L1819" s="123">
        <f t="shared" si="209"/>
        <v>472.26699999999994</v>
      </c>
    </row>
    <row r="1820" spans="5:12" x14ac:dyDescent="0.25">
      <c r="E1820" s="5">
        <v>1798</v>
      </c>
      <c r="F1820" s="114">
        <f t="shared" si="214"/>
        <v>472.26699999999994</v>
      </c>
      <c r="G1820" s="7">
        <f t="shared" si="208"/>
        <v>743.98953726004333</v>
      </c>
      <c r="H1820" s="90">
        <f t="shared" si="210"/>
        <v>200.54446273995663</v>
      </c>
      <c r="I1820" s="41">
        <f t="shared" si="211"/>
        <v>543.44507452008668</v>
      </c>
      <c r="J1820" s="42">
        <f t="shared" si="212"/>
        <v>271.72253726004334</v>
      </c>
      <c r="K1820" s="89">
        <f t="shared" si="213"/>
        <v>271.72253726004334</v>
      </c>
      <c r="L1820" s="123">
        <f t="shared" si="209"/>
        <v>472.26699999999994</v>
      </c>
    </row>
    <row r="1821" spans="5:12" x14ac:dyDescent="0.25">
      <c r="E1821" s="5">
        <v>1799</v>
      </c>
      <c r="F1821" s="114">
        <f t="shared" si="214"/>
        <v>472.26699999999994</v>
      </c>
      <c r="G1821" s="7">
        <f t="shared" si="208"/>
        <v>743.98953726004333</v>
      </c>
      <c r="H1821" s="90">
        <f t="shared" si="210"/>
        <v>200.54446273995663</v>
      </c>
      <c r="I1821" s="41">
        <f t="shared" si="211"/>
        <v>543.44507452008668</v>
      </c>
      <c r="J1821" s="42">
        <f t="shared" si="212"/>
        <v>271.72253726004334</v>
      </c>
      <c r="K1821" s="89">
        <f t="shared" si="213"/>
        <v>271.72253726004334</v>
      </c>
      <c r="L1821" s="123">
        <f t="shared" si="209"/>
        <v>472.26699999999994</v>
      </c>
    </row>
    <row r="1822" spans="5:12" x14ac:dyDescent="0.25">
      <c r="E1822" s="5">
        <v>1800</v>
      </c>
      <c r="F1822" s="114">
        <f t="shared" si="214"/>
        <v>472.26699999999994</v>
      </c>
      <c r="G1822" s="7">
        <f t="shared" si="208"/>
        <v>743.98953726004333</v>
      </c>
      <c r="H1822" s="90">
        <f t="shared" si="210"/>
        <v>200.54446273995663</v>
      </c>
      <c r="I1822" s="41">
        <f t="shared" si="211"/>
        <v>543.44507452008668</v>
      </c>
      <c r="J1822" s="42">
        <f t="shared" si="212"/>
        <v>271.72253726004334</v>
      </c>
      <c r="K1822" s="89">
        <f t="shared" si="213"/>
        <v>271.72253726004334</v>
      </c>
      <c r="L1822" s="123">
        <f t="shared" si="209"/>
        <v>472.26699999999994</v>
      </c>
    </row>
    <row r="1823" spans="5:12" x14ac:dyDescent="0.25">
      <c r="E1823" s="5">
        <v>1801</v>
      </c>
      <c r="F1823" s="114">
        <f t="shared" si="214"/>
        <v>472.26699999999994</v>
      </c>
      <c r="G1823" s="7">
        <f t="shared" si="208"/>
        <v>743.98953726004333</v>
      </c>
      <c r="H1823" s="90">
        <f t="shared" si="210"/>
        <v>200.54446273995663</v>
      </c>
      <c r="I1823" s="41">
        <f t="shared" si="211"/>
        <v>543.44507452008668</v>
      </c>
      <c r="J1823" s="42">
        <f t="shared" si="212"/>
        <v>271.72253726004334</v>
      </c>
      <c r="K1823" s="89">
        <f t="shared" si="213"/>
        <v>271.72253726004334</v>
      </c>
      <c r="L1823" s="123">
        <f t="shared" si="209"/>
        <v>472.26699999999994</v>
      </c>
    </row>
    <row r="1824" spans="5:12" x14ac:dyDescent="0.25">
      <c r="E1824" s="5">
        <v>1802</v>
      </c>
      <c r="F1824" s="114">
        <f t="shared" si="214"/>
        <v>472.26699999999994</v>
      </c>
      <c r="G1824" s="7">
        <f t="shared" si="208"/>
        <v>743.98953726004333</v>
      </c>
      <c r="H1824" s="90">
        <f t="shared" si="210"/>
        <v>200.54446273995663</v>
      </c>
      <c r="I1824" s="41">
        <f t="shared" si="211"/>
        <v>543.44507452008668</v>
      </c>
      <c r="J1824" s="42">
        <f t="shared" si="212"/>
        <v>271.72253726004334</v>
      </c>
      <c r="K1824" s="89">
        <f t="shared" si="213"/>
        <v>271.72253726004334</v>
      </c>
      <c r="L1824" s="123">
        <f t="shared" si="209"/>
        <v>472.26699999999994</v>
      </c>
    </row>
    <row r="1825" spans="5:12" x14ac:dyDescent="0.25">
      <c r="E1825" s="5">
        <v>1803</v>
      </c>
      <c r="F1825" s="114">
        <f t="shared" si="214"/>
        <v>472.26699999999994</v>
      </c>
      <c r="G1825" s="7">
        <f t="shared" si="208"/>
        <v>743.98953726004333</v>
      </c>
      <c r="H1825" s="90">
        <f t="shared" si="210"/>
        <v>200.54446273995663</v>
      </c>
      <c r="I1825" s="41">
        <f t="shared" si="211"/>
        <v>543.44507452008668</v>
      </c>
      <c r="J1825" s="42">
        <f t="shared" si="212"/>
        <v>271.72253726004334</v>
      </c>
      <c r="K1825" s="89">
        <f t="shared" si="213"/>
        <v>271.72253726004334</v>
      </c>
      <c r="L1825" s="123">
        <f t="shared" si="209"/>
        <v>472.26699999999994</v>
      </c>
    </row>
    <row r="1826" spans="5:12" x14ac:dyDescent="0.25">
      <c r="E1826" s="5">
        <v>1804</v>
      </c>
      <c r="F1826" s="114">
        <f t="shared" si="214"/>
        <v>472.26699999999994</v>
      </c>
      <c r="G1826" s="7">
        <f t="shared" si="208"/>
        <v>743.98953726004333</v>
      </c>
      <c r="H1826" s="90">
        <f t="shared" si="210"/>
        <v>200.54446273995663</v>
      </c>
      <c r="I1826" s="41">
        <f t="shared" si="211"/>
        <v>543.44507452008668</v>
      </c>
      <c r="J1826" s="42">
        <f t="shared" si="212"/>
        <v>271.72253726004334</v>
      </c>
      <c r="K1826" s="89">
        <f t="shared" si="213"/>
        <v>271.72253726004334</v>
      </c>
      <c r="L1826" s="123">
        <f t="shared" si="209"/>
        <v>472.26699999999994</v>
      </c>
    </row>
    <row r="1827" spans="5:12" x14ac:dyDescent="0.25">
      <c r="E1827" s="5">
        <v>1805</v>
      </c>
      <c r="F1827" s="114">
        <f t="shared" si="214"/>
        <v>472.26699999999994</v>
      </c>
      <c r="G1827" s="7">
        <f t="shared" si="208"/>
        <v>743.98953726004333</v>
      </c>
      <c r="H1827" s="90">
        <f t="shared" si="210"/>
        <v>200.54446273995663</v>
      </c>
      <c r="I1827" s="41">
        <f t="shared" si="211"/>
        <v>543.44507452008668</v>
      </c>
      <c r="J1827" s="42">
        <f t="shared" si="212"/>
        <v>271.72253726004334</v>
      </c>
      <c r="K1827" s="89">
        <f t="shared" si="213"/>
        <v>271.72253726004334</v>
      </c>
      <c r="L1827" s="123">
        <f t="shared" si="209"/>
        <v>472.26699999999994</v>
      </c>
    </row>
    <row r="1828" spans="5:12" x14ac:dyDescent="0.25">
      <c r="E1828" s="5">
        <v>1806</v>
      </c>
      <c r="F1828" s="114">
        <f t="shared" si="214"/>
        <v>472.26699999999994</v>
      </c>
      <c r="G1828" s="7">
        <f t="shared" si="208"/>
        <v>743.98953726004333</v>
      </c>
      <c r="H1828" s="90">
        <f t="shared" si="210"/>
        <v>200.54446273995663</v>
      </c>
      <c r="I1828" s="41">
        <f t="shared" si="211"/>
        <v>543.44507452008668</v>
      </c>
      <c r="J1828" s="42">
        <f t="shared" si="212"/>
        <v>271.72253726004334</v>
      </c>
      <c r="K1828" s="89">
        <f t="shared" si="213"/>
        <v>271.72253726004334</v>
      </c>
      <c r="L1828" s="123">
        <f t="shared" si="209"/>
        <v>472.26699999999994</v>
      </c>
    </row>
    <row r="1829" spans="5:12" x14ac:dyDescent="0.25">
      <c r="E1829" s="5">
        <v>1807</v>
      </c>
      <c r="F1829" s="114">
        <f t="shared" si="214"/>
        <v>472.26699999999994</v>
      </c>
      <c r="G1829" s="7">
        <f t="shared" si="208"/>
        <v>743.98953726004333</v>
      </c>
      <c r="H1829" s="90">
        <f t="shared" si="210"/>
        <v>200.54446273995663</v>
      </c>
      <c r="I1829" s="41">
        <f t="shared" si="211"/>
        <v>543.44507452008668</v>
      </c>
      <c r="J1829" s="42">
        <f t="shared" si="212"/>
        <v>271.72253726004334</v>
      </c>
      <c r="K1829" s="89">
        <f t="shared" si="213"/>
        <v>271.72253726004334</v>
      </c>
      <c r="L1829" s="123">
        <f t="shared" si="209"/>
        <v>472.26699999999994</v>
      </c>
    </row>
    <row r="1830" spans="5:12" x14ac:dyDescent="0.25">
      <c r="E1830" s="5">
        <v>1808</v>
      </c>
      <c r="F1830" s="114">
        <f t="shared" si="214"/>
        <v>472.26699999999994</v>
      </c>
      <c r="G1830" s="7">
        <f t="shared" si="208"/>
        <v>743.98953726004333</v>
      </c>
      <c r="H1830" s="90">
        <f t="shared" si="210"/>
        <v>200.54446273995663</v>
      </c>
      <c r="I1830" s="41">
        <f t="shared" si="211"/>
        <v>543.44507452008668</v>
      </c>
      <c r="J1830" s="42">
        <f t="shared" si="212"/>
        <v>271.72253726004334</v>
      </c>
      <c r="K1830" s="89">
        <f t="shared" si="213"/>
        <v>271.72253726004334</v>
      </c>
      <c r="L1830" s="123">
        <f t="shared" si="209"/>
        <v>472.26699999999994</v>
      </c>
    </row>
    <row r="1831" spans="5:12" x14ac:dyDescent="0.25">
      <c r="E1831" s="5">
        <v>1809</v>
      </c>
      <c r="F1831" s="114">
        <f t="shared" si="214"/>
        <v>472.26699999999994</v>
      </c>
      <c r="G1831" s="7">
        <f t="shared" si="208"/>
        <v>743.98953726004333</v>
      </c>
      <c r="H1831" s="90">
        <f t="shared" si="210"/>
        <v>200.54446273995663</v>
      </c>
      <c r="I1831" s="41">
        <f t="shared" si="211"/>
        <v>543.44507452008668</v>
      </c>
      <c r="J1831" s="42">
        <f t="shared" si="212"/>
        <v>271.72253726004334</v>
      </c>
      <c r="K1831" s="89">
        <f t="shared" si="213"/>
        <v>271.72253726004334</v>
      </c>
      <c r="L1831" s="123">
        <f t="shared" si="209"/>
        <v>472.26699999999994</v>
      </c>
    </row>
    <row r="1832" spans="5:12" x14ac:dyDescent="0.25">
      <c r="E1832" s="5">
        <v>1810</v>
      </c>
      <c r="F1832" s="114">
        <f t="shared" si="214"/>
        <v>472.26699999999994</v>
      </c>
      <c r="G1832" s="7">
        <f t="shared" si="208"/>
        <v>743.98953726004333</v>
      </c>
      <c r="H1832" s="90">
        <f t="shared" si="210"/>
        <v>200.54446273995663</v>
      </c>
      <c r="I1832" s="41">
        <f t="shared" si="211"/>
        <v>543.44507452008668</v>
      </c>
      <c r="J1832" s="42">
        <f t="shared" si="212"/>
        <v>271.72253726004334</v>
      </c>
      <c r="K1832" s="89">
        <f t="shared" si="213"/>
        <v>271.72253726004334</v>
      </c>
      <c r="L1832" s="123">
        <f t="shared" si="209"/>
        <v>472.26699999999994</v>
      </c>
    </row>
    <row r="1833" spans="5:12" x14ac:dyDescent="0.25">
      <c r="E1833" s="5">
        <v>1811</v>
      </c>
      <c r="F1833" s="114">
        <f t="shared" si="214"/>
        <v>472.26699999999994</v>
      </c>
      <c r="G1833" s="7">
        <f t="shared" si="208"/>
        <v>743.98953726004333</v>
      </c>
      <c r="H1833" s="90">
        <f t="shared" si="210"/>
        <v>200.54446273995663</v>
      </c>
      <c r="I1833" s="41">
        <f t="shared" si="211"/>
        <v>543.44507452008668</v>
      </c>
      <c r="J1833" s="42">
        <f t="shared" si="212"/>
        <v>271.72253726004334</v>
      </c>
      <c r="K1833" s="89">
        <f t="shared" si="213"/>
        <v>271.72253726004334</v>
      </c>
      <c r="L1833" s="123">
        <f t="shared" si="209"/>
        <v>472.26699999999994</v>
      </c>
    </row>
    <row r="1834" spans="5:12" x14ac:dyDescent="0.25">
      <c r="E1834" s="5">
        <v>1812</v>
      </c>
      <c r="F1834" s="114">
        <f t="shared" si="214"/>
        <v>472.26699999999994</v>
      </c>
      <c r="G1834" s="7">
        <f t="shared" si="208"/>
        <v>743.98953726004333</v>
      </c>
      <c r="H1834" s="90">
        <f t="shared" si="210"/>
        <v>200.54446273995663</v>
      </c>
      <c r="I1834" s="41">
        <f t="shared" si="211"/>
        <v>543.44507452008668</v>
      </c>
      <c r="J1834" s="42">
        <f t="shared" si="212"/>
        <v>271.72253726004334</v>
      </c>
      <c r="K1834" s="89">
        <f t="shared" si="213"/>
        <v>271.72253726004334</v>
      </c>
      <c r="L1834" s="123">
        <f t="shared" si="209"/>
        <v>472.26699999999994</v>
      </c>
    </row>
    <row r="1835" spans="5:12" x14ac:dyDescent="0.25">
      <c r="E1835" s="5">
        <v>1813</v>
      </c>
      <c r="F1835" s="114">
        <f t="shared" si="214"/>
        <v>472.26699999999994</v>
      </c>
      <c r="G1835" s="7">
        <f t="shared" si="208"/>
        <v>743.98953726004333</v>
      </c>
      <c r="H1835" s="90">
        <f t="shared" si="210"/>
        <v>200.54446273995663</v>
      </c>
      <c r="I1835" s="41">
        <f t="shared" si="211"/>
        <v>543.44507452008668</v>
      </c>
      <c r="J1835" s="42">
        <f t="shared" si="212"/>
        <v>271.72253726004334</v>
      </c>
      <c r="K1835" s="89">
        <f t="shared" si="213"/>
        <v>271.72253726004334</v>
      </c>
      <c r="L1835" s="123">
        <f t="shared" si="209"/>
        <v>472.26699999999994</v>
      </c>
    </row>
    <row r="1836" spans="5:12" x14ac:dyDescent="0.25">
      <c r="E1836" s="5">
        <v>1814</v>
      </c>
      <c r="F1836" s="114">
        <f t="shared" si="214"/>
        <v>472.26699999999994</v>
      </c>
      <c r="G1836" s="7">
        <f t="shared" si="208"/>
        <v>743.98953726004333</v>
      </c>
      <c r="H1836" s="90">
        <f t="shared" si="210"/>
        <v>200.54446273995663</v>
      </c>
      <c r="I1836" s="41">
        <f t="shared" si="211"/>
        <v>543.44507452008668</v>
      </c>
      <c r="J1836" s="42">
        <f t="shared" si="212"/>
        <v>271.72253726004334</v>
      </c>
      <c r="K1836" s="89">
        <f t="shared" si="213"/>
        <v>271.72253726004334</v>
      </c>
      <c r="L1836" s="123">
        <f t="shared" si="209"/>
        <v>472.26699999999994</v>
      </c>
    </row>
    <row r="1837" spans="5:12" x14ac:dyDescent="0.25">
      <c r="E1837" s="5">
        <v>1815</v>
      </c>
      <c r="F1837" s="114">
        <f t="shared" si="214"/>
        <v>472.26699999999994</v>
      </c>
      <c r="G1837" s="7">
        <f t="shared" si="208"/>
        <v>743.98953726004333</v>
      </c>
      <c r="H1837" s="90">
        <f t="shared" si="210"/>
        <v>200.54446273995663</v>
      </c>
      <c r="I1837" s="41">
        <f t="shared" si="211"/>
        <v>543.44507452008668</v>
      </c>
      <c r="J1837" s="42">
        <f t="shared" si="212"/>
        <v>271.72253726004334</v>
      </c>
      <c r="K1837" s="89">
        <f t="shared" si="213"/>
        <v>271.72253726004334</v>
      </c>
      <c r="L1837" s="123">
        <f t="shared" si="209"/>
        <v>472.26699999999994</v>
      </c>
    </row>
    <row r="1838" spans="5:12" x14ac:dyDescent="0.25">
      <c r="E1838" s="5">
        <v>1816</v>
      </c>
      <c r="F1838" s="114">
        <f t="shared" si="214"/>
        <v>472.26699999999994</v>
      </c>
      <c r="G1838" s="7">
        <f t="shared" si="208"/>
        <v>743.98953726004333</v>
      </c>
      <c r="H1838" s="90">
        <f t="shared" si="210"/>
        <v>200.54446273995663</v>
      </c>
      <c r="I1838" s="41">
        <f t="shared" si="211"/>
        <v>543.44507452008668</v>
      </c>
      <c r="J1838" s="42">
        <f t="shared" si="212"/>
        <v>271.72253726004334</v>
      </c>
      <c r="K1838" s="89">
        <f t="shared" si="213"/>
        <v>271.72253726004334</v>
      </c>
      <c r="L1838" s="123">
        <f t="shared" si="209"/>
        <v>472.26699999999994</v>
      </c>
    </row>
    <row r="1839" spans="5:12" x14ac:dyDescent="0.25">
      <c r="E1839" s="5">
        <v>1817</v>
      </c>
      <c r="F1839" s="114">
        <f t="shared" si="214"/>
        <v>472.26699999999994</v>
      </c>
      <c r="G1839" s="7">
        <f t="shared" si="208"/>
        <v>743.98953726004333</v>
      </c>
      <c r="H1839" s="90">
        <f t="shared" si="210"/>
        <v>200.54446273995663</v>
      </c>
      <c r="I1839" s="41">
        <f t="shared" si="211"/>
        <v>543.44507452008668</v>
      </c>
      <c r="J1839" s="42">
        <f t="shared" si="212"/>
        <v>271.72253726004334</v>
      </c>
      <c r="K1839" s="89">
        <f t="shared" si="213"/>
        <v>271.72253726004334</v>
      </c>
      <c r="L1839" s="123">
        <f t="shared" si="209"/>
        <v>472.26699999999994</v>
      </c>
    </row>
    <row r="1840" spans="5:12" x14ac:dyDescent="0.25">
      <c r="E1840" s="5">
        <v>1818</v>
      </c>
      <c r="F1840" s="114">
        <f t="shared" si="214"/>
        <v>472.26699999999994</v>
      </c>
      <c r="G1840" s="7">
        <f t="shared" si="208"/>
        <v>743.98953726004333</v>
      </c>
      <c r="H1840" s="90">
        <f t="shared" si="210"/>
        <v>200.54446273995663</v>
      </c>
      <c r="I1840" s="41">
        <f t="shared" si="211"/>
        <v>543.44507452008668</v>
      </c>
      <c r="J1840" s="42">
        <f t="shared" si="212"/>
        <v>271.72253726004334</v>
      </c>
      <c r="K1840" s="89">
        <f t="shared" si="213"/>
        <v>271.72253726004334</v>
      </c>
      <c r="L1840" s="123">
        <f t="shared" si="209"/>
        <v>472.26699999999994</v>
      </c>
    </row>
    <row r="1841" spans="5:12" x14ac:dyDescent="0.25">
      <c r="E1841" s="5">
        <v>1819</v>
      </c>
      <c r="F1841" s="114">
        <f t="shared" si="214"/>
        <v>472.26699999999994</v>
      </c>
      <c r="G1841" s="7">
        <f t="shared" si="208"/>
        <v>743.98953726004333</v>
      </c>
      <c r="H1841" s="90">
        <f t="shared" si="210"/>
        <v>200.54446273995663</v>
      </c>
      <c r="I1841" s="41">
        <f t="shared" si="211"/>
        <v>543.44507452008668</v>
      </c>
      <c r="J1841" s="42">
        <f t="shared" si="212"/>
        <v>271.72253726004334</v>
      </c>
      <c r="K1841" s="89">
        <f t="shared" si="213"/>
        <v>271.72253726004334</v>
      </c>
      <c r="L1841" s="123">
        <f t="shared" si="209"/>
        <v>472.26699999999994</v>
      </c>
    </row>
    <row r="1842" spans="5:12" x14ac:dyDescent="0.25">
      <c r="E1842" s="5">
        <v>1820</v>
      </c>
      <c r="F1842" s="114">
        <f t="shared" si="214"/>
        <v>472.26699999999994</v>
      </c>
      <c r="G1842" s="7">
        <f t="shared" si="208"/>
        <v>743.98953726004333</v>
      </c>
      <c r="H1842" s="90">
        <f t="shared" si="210"/>
        <v>200.54446273995663</v>
      </c>
      <c r="I1842" s="41">
        <f t="shared" si="211"/>
        <v>543.44507452008668</v>
      </c>
      <c r="J1842" s="42">
        <f t="shared" si="212"/>
        <v>271.72253726004334</v>
      </c>
      <c r="K1842" s="89">
        <f t="shared" si="213"/>
        <v>271.72253726004334</v>
      </c>
      <c r="L1842" s="123">
        <f t="shared" si="209"/>
        <v>472.26699999999994</v>
      </c>
    </row>
    <row r="1843" spans="5:12" x14ac:dyDescent="0.25">
      <c r="E1843" s="5">
        <v>1821</v>
      </c>
      <c r="F1843" s="114">
        <f t="shared" si="214"/>
        <v>472.26699999999994</v>
      </c>
      <c r="G1843" s="7">
        <f t="shared" si="208"/>
        <v>743.98953726004333</v>
      </c>
      <c r="H1843" s="90">
        <f t="shared" si="210"/>
        <v>200.54446273995663</v>
      </c>
      <c r="I1843" s="41">
        <f t="shared" si="211"/>
        <v>543.44507452008668</v>
      </c>
      <c r="J1843" s="42">
        <f t="shared" si="212"/>
        <v>271.72253726004334</v>
      </c>
      <c r="K1843" s="89">
        <f t="shared" si="213"/>
        <v>271.72253726004334</v>
      </c>
      <c r="L1843" s="123">
        <f t="shared" si="209"/>
        <v>472.26699999999994</v>
      </c>
    </row>
    <row r="1844" spans="5:12" x14ac:dyDescent="0.25">
      <c r="E1844" s="5">
        <v>1822</v>
      </c>
      <c r="F1844" s="114">
        <f t="shared" si="214"/>
        <v>472.26699999999994</v>
      </c>
      <c r="G1844" s="7">
        <f t="shared" si="208"/>
        <v>743.98953726004333</v>
      </c>
      <c r="H1844" s="90">
        <f t="shared" si="210"/>
        <v>200.54446273995663</v>
      </c>
      <c r="I1844" s="41">
        <f t="shared" si="211"/>
        <v>543.44507452008668</v>
      </c>
      <c r="J1844" s="42">
        <f t="shared" si="212"/>
        <v>271.72253726004334</v>
      </c>
      <c r="K1844" s="89">
        <f t="shared" si="213"/>
        <v>271.72253726004334</v>
      </c>
      <c r="L1844" s="123">
        <f t="shared" si="209"/>
        <v>472.26699999999994</v>
      </c>
    </row>
    <row r="1845" spans="5:12" x14ac:dyDescent="0.25">
      <c r="E1845" s="5">
        <v>1823</v>
      </c>
      <c r="F1845" s="114">
        <f t="shared" si="214"/>
        <v>472.26699999999994</v>
      </c>
      <c r="G1845" s="7">
        <f t="shared" si="208"/>
        <v>743.98953726004333</v>
      </c>
      <c r="H1845" s="90">
        <f t="shared" si="210"/>
        <v>200.54446273995663</v>
      </c>
      <c r="I1845" s="41">
        <f t="shared" si="211"/>
        <v>543.44507452008668</v>
      </c>
      <c r="J1845" s="42">
        <f t="shared" si="212"/>
        <v>271.72253726004334</v>
      </c>
      <c r="K1845" s="89">
        <f t="shared" si="213"/>
        <v>271.72253726004334</v>
      </c>
      <c r="L1845" s="123">
        <f t="shared" si="209"/>
        <v>472.26699999999994</v>
      </c>
    </row>
    <row r="1846" spans="5:12" x14ac:dyDescent="0.25">
      <c r="E1846" s="5">
        <v>1824</v>
      </c>
      <c r="F1846" s="114">
        <f t="shared" si="214"/>
        <v>472.26699999999994</v>
      </c>
      <c r="G1846" s="7">
        <f t="shared" si="208"/>
        <v>743.98953726004333</v>
      </c>
      <c r="H1846" s="90">
        <f t="shared" si="210"/>
        <v>200.54446273995663</v>
      </c>
      <c r="I1846" s="41">
        <f t="shared" si="211"/>
        <v>543.44507452008668</v>
      </c>
      <c r="J1846" s="42">
        <f t="shared" si="212"/>
        <v>271.72253726004334</v>
      </c>
      <c r="K1846" s="89">
        <f t="shared" si="213"/>
        <v>271.72253726004334</v>
      </c>
      <c r="L1846" s="123">
        <f t="shared" si="209"/>
        <v>472.26699999999994</v>
      </c>
    </row>
    <row r="1847" spans="5:12" x14ac:dyDescent="0.25">
      <c r="E1847" s="5">
        <v>1825</v>
      </c>
      <c r="F1847" s="114">
        <f t="shared" si="214"/>
        <v>472.26699999999994</v>
      </c>
      <c r="G1847" s="7">
        <f t="shared" si="208"/>
        <v>743.98953726004333</v>
      </c>
      <c r="H1847" s="90">
        <f t="shared" si="210"/>
        <v>200.54446273995663</v>
      </c>
      <c r="I1847" s="41">
        <f t="shared" si="211"/>
        <v>543.44507452008668</v>
      </c>
      <c r="J1847" s="42">
        <f t="shared" si="212"/>
        <v>271.72253726004334</v>
      </c>
      <c r="K1847" s="89">
        <f t="shared" si="213"/>
        <v>271.72253726004334</v>
      </c>
      <c r="L1847" s="123">
        <f t="shared" si="209"/>
        <v>472.26699999999994</v>
      </c>
    </row>
    <row r="1848" spans="5:12" x14ac:dyDescent="0.25">
      <c r="E1848" s="5">
        <v>1826</v>
      </c>
      <c r="F1848" s="114">
        <f t="shared" si="214"/>
        <v>472.26699999999994</v>
      </c>
      <c r="G1848" s="7">
        <f t="shared" si="208"/>
        <v>743.98953726004333</v>
      </c>
      <c r="H1848" s="90">
        <f t="shared" si="210"/>
        <v>200.54446273995663</v>
      </c>
      <c r="I1848" s="41">
        <f t="shared" si="211"/>
        <v>543.44507452008668</v>
      </c>
      <c r="J1848" s="42">
        <f t="shared" si="212"/>
        <v>271.72253726004334</v>
      </c>
      <c r="K1848" s="89">
        <f t="shared" si="213"/>
        <v>271.72253726004334</v>
      </c>
      <c r="L1848" s="123">
        <f t="shared" si="209"/>
        <v>472.26699999999994</v>
      </c>
    </row>
    <row r="1849" spans="5:12" x14ac:dyDescent="0.25">
      <c r="E1849" s="5">
        <v>1827</v>
      </c>
      <c r="F1849" s="114">
        <f t="shared" si="214"/>
        <v>472.26699999999994</v>
      </c>
      <c r="G1849" s="7">
        <f t="shared" si="208"/>
        <v>743.98953726004333</v>
      </c>
      <c r="H1849" s="90">
        <f t="shared" si="210"/>
        <v>200.54446273995663</v>
      </c>
      <c r="I1849" s="41">
        <f t="shared" si="211"/>
        <v>543.44507452008668</v>
      </c>
      <c r="J1849" s="42">
        <f t="shared" si="212"/>
        <v>271.72253726004334</v>
      </c>
      <c r="K1849" s="89">
        <f t="shared" si="213"/>
        <v>271.72253726004334</v>
      </c>
      <c r="L1849" s="123">
        <f t="shared" si="209"/>
        <v>472.26699999999994</v>
      </c>
    </row>
    <row r="1850" spans="5:12" x14ac:dyDescent="0.25">
      <c r="E1850" s="5">
        <v>1828</v>
      </c>
      <c r="F1850" s="114">
        <f t="shared" si="214"/>
        <v>472.26699999999994</v>
      </c>
      <c r="G1850" s="7">
        <f t="shared" si="208"/>
        <v>743.98953726004333</v>
      </c>
      <c r="H1850" s="90">
        <f t="shared" si="210"/>
        <v>200.54446273995663</v>
      </c>
      <c r="I1850" s="41">
        <f t="shared" si="211"/>
        <v>543.44507452008668</v>
      </c>
      <c r="J1850" s="42">
        <f t="shared" si="212"/>
        <v>271.72253726004334</v>
      </c>
      <c r="K1850" s="89">
        <f t="shared" si="213"/>
        <v>271.72253726004334</v>
      </c>
      <c r="L1850" s="123">
        <f t="shared" si="209"/>
        <v>472.26699999999994</v>
      </c>
    </row>
    <row r="1851" spans="5:12" x14ac:dyDescent="0.25">
      <c r="E1851" s="5">
        <v>1829</v>
      </c>
      <c r="F1851" s="114">
        <f t="shared" si="214"/>
        <v>472.26699999999994</v>
      </c>
      <c r="G1851" s="7">
        <f t="shared" si="208"/>
        <v>743.98953726004333</v>
      </c>
      <c r="H1851" s="90">
        <f t="shared" si="210"/>
        <v>200.54446273995663</v>
      </c>
      <c r="I1851" s="41">
        <f t="shared" si="211"/>
        <v>543.44507452008668</v>
      </c>
      <c r="J1851" s="42">
        <f t="shared" si="212"/>
        <v>271.72253726004334</v>
      </c>
      <c r="K1851" s="89">
        <f t="shared" si="213"/>
        <v>271.72253726004334</v>
      </c>
      <c r="L1851" s="123">
        <f t="shared" si="209"/>
        <v>472.26699999999994</v>
      </c>
    </row>
    <row r="1852" spans="5:12" x14ac:dyDescent="0.25">
      <c r="E1852" s="5">
        <v>1830</v>
      </c>
      <c r="F1852" s="114">
        <f t="shared" si="214"/>
        <v>472.26699999999994</v>
      </c>
      <c r="G1852" s="7">
        <f t="shared" si="208"/>
        <v>743.98953726004333</v>
      </c>
      <c r="H1852" s="90">
        <f t="shared" si="210"/>
        <v>200.54446273995663</v>
      </c>
      <c r="I1852" s="41">
        <f t="shared" si="211"/>
        <v>543.44507452008668</v>
      </c>
      <c r="J1852" s="42">
        <f t="shared" si="212"/>
        <v>271.72253726004334</v>
      </c>
      <c r="K1852" s="89">
        <f t="shared" si="213"/>
        <v>271.72253726004334</v>
      </c>
      <c r="L1852" s="123">
        <f t="shared" si="209"/>
        <v>472.26699999999994</v>
      </c>
    </row>
    <row r="1853" spans="5:12" x14ac:dyDescent="0.25">
      <c r="E1853" s="5">
        <v>1831</v>
      </c>
      <c r="F1853" s="114">
        <f t="shared" si="214"/>
        <v>472.26699999999994</v>
      </c>
      <c r="G1853" s="7">
        <f t="shared" si="208"/>
        <v>743.98953726004333</v>
      </c>
      <c r="H1853" s="90">
        <f t="shared" si="210"/>
        <v>200.54446273995663</v>
      </c>
      <c r="I1853" s="41">
        <f t="shared" si="211"/>
        <v>543.44507452008668</v>
      </c>
      <c r="J1853" s="42">
        <f t="shared" si="212"/>
        <v>271.72253726004334</v>
      </c>
      <c r="K1853" s="89">
        <f t="shared" si="213"/>
        <v>271.72253726004334</v>
      </c>
      <c r="L1853" s="123">
        <f t="shared" si="209"/>
        <v>472.26699999999994</v>
      </c>
    </row>
    <row r="1854" spans="5:12" x14ac:dyDescent="0.25">
      <c r="E1854" s="5">
        <v>1832</v>
      </c>
      <c r="F1854" s="114">
        <f t="shared" si="214"/>
        <v>472.26699999999994</v>
      </c>
      <c r="G1854" s="7">
        <f t="shared" si="208"/>
        <v>743.98953726004333</v>
      </c>
      <c r="H1854" s="90">
        <f t="shared" si="210"/>
        <v>200.54446273995663</v>
      </c>
      <c r="I1854" s="41">
        <f t="shared" si="211"/>
        <v>543.44507452008668</v>
      </c>
      <c r="J1854" s="42">
        <f t="shared" si="212"/>
        <v>271.72253726004334</v>
      </c>
      <c r="K1854" s="89">
        <f t="shared" si="213"/>
        <v>271.72253726004334</v>
      </c>
      <c r="L1854" s="123">
        <f t="shared" si="209"/>
        <v>472.26699999999994</v>
      </c>
    </row>
    <row r="1855" spans="5:12" x14ac:dyDescent="0.25">
      <c r="E1855" s="5">
        <v>1833</v>
      </c>
      <c r="F1855" s="114">
        <f t="shared" si="214"/>
        <v>472.26699999999994</v>
      </c>
      <c r="G1855" s="7">
        <f t="shared" ref="G1855:G1918" si="215">F1855+K1854</f>
        <v>743.98953726004333</v>
      </c>
      <c r="H1855" s="90">
        <f t="shared" si="210"/>
        <v>200.54446273995663</v>
      </c>
      <c r="I1855" s="41">
        <f t="shared" si="211"/>
        <v>543.44507452008668</v>
      </c>
      <c r="J1855" s="42">
        <f t="shared" si="212"/>
        <v>271.72253726004334</v>
      </c>
      <c r="K1855" s="89">
        <f t="shared" si="213"/>
        <v>271.72253726004334</v>
      </c>
      <c r="L1855" s="123">
        <f t="shared" ref="L1855:L1918" si="216">H1855+J1855</f>
        <v>472.26699999999994</v>
      </c>
    </row>
    <row r="1856" spans="5:12" x14ac:dyDescent="0.25">
      <c r="E1856" s="5">
        <v>1834</v>
      </c>
      <c r="F1856" s="114">
        <f t="shared" si="214"/>
        <v>472.26699999999994</v>
      </c>
      <c r="G1856" s="7">
        <f t="shared" si="215"/>
        <v>743.98953726004333</v>
      </c>
      <c r="H1856" s="90">
        <f t="shared" si="210"/>
        <v>200.54446273995663</v>
      </c>
      <c r="I1856" s="41">
        <f t="shared" si="211"/>
        <v>543.44507452008668</v>
      </c>
      <c r="J1856" s="42">
        <f t="shared" si="212"/>
        <v>271.72253726004334</v>
      </c>
      <c r="K1856" s="89">
        <f t="shared" si="213"/>
        <v>271.72253726004334</v>
      </c>
      <c r="L1856" s="123">
        <f t="shared" si="216"/>
        <v>472.26699999999994</v>
      </c>
    </row>
    <row r="1857" spans="5:12" x14ac:dyDescent="0.25">
      <c r="E1857" s="5">
        <v>1835</v>
      </c>
      <c r="F1857" s="114">
        <f t="shared" si="214"/>
        <v>472.26699999999994</v>
      </c>
      <c r="G1857" s="7">
        <f t="shared" si="215"/>
        <v>743.98953726004333</v>
      </c>
      <c r="H1857" s="90">
        <f t="shared" si="210"/>
        <v>200.54446273995663</v>
      </c>
      <c r="I1857" s="41">
        <f t="shared" si="211"/>
        <v>543.44507452008668</v>
      </c>
      <c r="J1857" s="42">
        <f t="shared" si="212"/>
        <v>271.72253726004334</v>
      </c>
      <c r="K1857" s="89">
        <f t="shared" si="213"/>
        <v>271.72253726004334</v>
      </c>
      <c r="L1857" s="123">
        <f t="shared" si="216"/>
        <v>472.26699999999994</v>
      </c>
    </row>
    <row r="1858" spans="5:12" x14ac:dyDescent="0.25">
      <c r="E1858" s="5">
        <v>1836</v>
      </c>
      <c r="F1858" s="114">
        <f t="shared" si="214"/>
        <v>472.26699999999994</v>
      </c>
      <c r="G1858" s="7">
        <f t="shared" si="215"/>
        <v>743.98953726004333</v>
      </c>
      <c r="H1858" s="90">
        <f t="shared" si="210"/>
        <v>200.54446273995663</v>
      </c>
      <c r="I1858" s="41">
        <f t="shared" si="211"/>
        <v>543.44507452008668</v>
      </c>
      <c r="J1858" s="42">
        <f t="shared" si="212"/>
        <v>271.72253726004334</v>
      </c>
      <c r="K1858" s="89">
        <f t="shared" si="213"/>
        <v>271.72253726004334</v>
      </c>
      <c r="L1858" s="123">
        <f t="shared" si="216"/>
        <v>472.26699999999994</v>
      </c>
    </row>
    <row r="1859" spans="5:12" x14ac:dyDescent="0.25">
      <c r="E1859" s="5">
        <v>1837</v>
      </c>
      <c r="F1859" s="114">
        <f t="shared" si="214"/>
        <v>472.26699999999994</v>
      </c>
      <c r="G1859" s="7">
        <f t="shared" si="215"/>
        <v>743.98953726004333</v>
      </c>
      <c r="H1859" s="90">
        <f t="shared" si="210"/>
        <v>200.54446273995663</v>
      </c>
      <c r="I1859" s="41">
        <f t="shared" si="211"/>
        <v>543.44507452008668</v>
      </c>
      <c r="J1859" s="42">
        <f t="shared" si="212"/>
        <v>271.72253726004334</v>
      </c>
      <c r="K1859" s="89">
        <f t="shared" si="213"/>
        <v>271.72253726004334</v>
      </c>
      <c r="L1859" s="123">
        <f t="shared" si="216"/>
        <v>472.26699999999994</v>
      </c>
    </row>
    <row r="1860" spans="5:12" x14ac:dyDescent="0.25">
      <c r="E1860" s="5">
        <v>1838</v>
      </c>
      <c r="F1860" s="114">
        <f t="shared" si="214"/>
        <v>472.26699999999994</v>
      </c>
      <c r="G1860" s="7">
        <f t="shared" si="215"/>
        <v>743.98953726004333</v>
      </c>
      <c r="H1860" s="90">
        <f t="shared" si="210"/>
        <v>200.54446273995663</v>
      </c>
      <c r="I1860" s="41">
        <f t="shared" si="211"/>
        <v>543.44507452008668</v>
      </c>
      <c r="J1860" s="42">
        <f t="shared" si="212"/>
        <v>271.72253726004334</v>
      </c>
      <c r="K1860" s="89">
        <f t="shared" si="213"/>
        <v>271.72253726004334</v>
      </c>
      <c r="L1860" s="123">
        <f t="shared" si="216"/>
        <v>472.26699999999994</v>
      </c>
    </row>
    <row r="1861" spans="5:12" x14ac:dyDescent="0.25">
      <c r="E1861" s="5">
        <v>1839</v>
      </c>
      <c r="F1861" s="114">
        <f t="shared" si="214"/>
        <v>472.26699999999994</v>
      </c>
      <c r="G1861" s="7">
        <f t="shared" si="215"/>
        <v>743.98953726004333</v>
      </c>
      <c r="H1861" s="90">
        <f t="shared" si="210"/>
        <v>200.54446273995663</v>
      </c>
      <c r="I1861" s="41">
        <f t="shared" si="211"/>
        <v>543.44507452008668</v>
      </c>
      <c r="J1861" s="42">
        <f t="shared" si="212"/>
        <v>271.72253726004334</v>
      </c>
      <c r="K1861" s="89">
        <f t="shared" si="213"/>
        <v>271.72253726004334</v>
      </c>
      <c r="L1861" s="123">
        <f t="shared" si="216"/>
        <v>472.26699999999994</v>
      </c>
    </row>
    <row r="1862" spans="5:12" x14ac:dyDescent="0.25">
      <c r="E1862" s="5">
        <v>1840</v>
      </c>
      <c r="F1862" s="114">
        <f t="shared" si="214"/>
        <v>472.26699999999994</v>
      </c>
      <c r="G1862" s="7">
        <f t="shared" si="215"/>
        <v>743.98953726004333</v>
      </c>
      <c r="H1862" s="90">
        <f t="shared" si="210"/>
        <v>200.54446273995663</v>
      </c>
      <c r="I1862" s="41">
        <f t="shared" si="211"/>
        <v>543.44507452008668</v>
      </c>
      <c r="J1862" s="42">
        <f t="shared" si="212"/>
        <v>271.72253726004334</v>
      </c>
      <c r="K1862" s="89">
        <f t="shared" si="213"/>
        <v>271.72253726004334</v>
      </c>
      <c r="L1862" s="123">
        <f t="shared" si="216"/>
        <v>472.26699999999994</v>
      </c>
    </row>
    <row r="1863" spans="5:12" x14ac:dyDescent="0.25">
      <c r="E1863" s="5">
        <v>1841</v>
      </c>
      <c r="F1863" s="114">
        <f t="shared" si="214"/>
        <v>472.26699999999994</v>
      </c>
      <c r="G1863" s="7">
        <f t="shared" si="215"/>
        <v>743.98953726004333</v>
      </c>
      <c r="H1863" s="90">
        <f t="shared" si="210"/>
        <v>200.54446273995663</v>
      </c>
      <c r="I1863" s="41">
        <f t="shared" si="211"/>
        <v>543.44507452008668</v>
      </c>
      <c r="J1863" s="42">
        <f t="shared" si="212"/>
        <v>271.72253726004334</v>
      </c>
      <c r="K1863" s="89">
        <f t="shared" si="213"/>
        <v>271.72253726004334</v>
      </c>
      <c r="L1863" s="123">
        <f t="shared" si="216"/>
        <v>472.26699999999994</v>
      </c>
    </row>
    <row r="1864" spans="5:12" x14ac:dyDescent="0.25">
      <c r="E1864" s="5">
        <v>1842</v>
      </c>
      <c r="F1864" s="114">
        <f t="shared" si="214"/>
        <v>472.26699999999994</v>
      </c>
      <c r="G1864" s="7">
        <f t="shared" si="215"/>
        <v>743.98953726004333</v>
      </c>
      <c r="H1864" s="90">
        <f t="shared" si="210"/>
        <v>200.54446273995663</v>
      </c>
      <c r="I1864" s="41">
        <f t="shared" si="211"/>
        <v>543.44507452008668</v>
      </c>
      <c r="J1864" s="42">
        <f t="shared" si="212"/>
        <v>271.72253726004334</v>
      </c>
      <c r="K1864" s="89">
        <f t="shared" si="213"/>
        <v>271.72253726004334</v>
      </c>
      <c r="L1864" s="123">
        <f t="shared" si="216"/>
        <v>472.26699999999994</v>
      </c>
    </row>
    <row r="1865" spans="5:12" x14ac:dyDescent="0.25">
      <c r="E1865" s="5">
        <v>1843</v>
      </c>
      <c r="F1865" s="114">
        <f t="shared" si="214"/>
        <v>472.26699999999994</v>
      </c>
      <c r="G1865" s="7">
        <f t="shared" si="215"/>
        <v>743.98953726004333</v>
      </c>
      <c r="H1865" s="90">
        <f t="shared" si="210"/>
        <v>200.54446273995663</v>
      </c>
      <c r="I1865" s="41">
        <f t="shared" si="211"/>
        <v>543.44507452008668</v>
      </c>
      <c r="J1865" s="42">
        <f t="shared" si="212"/>
        <v>271.72253726004334</v>
      </c>
      <c r="K1865" s="89">
        <f t="shared" si="213"/>
        <v>271.72253726004334</v>
      </c>
      <c r="L1865" s="123">
        <f t="shared" si="216"/>
        <v>472.26699999999994</v>
      </c>
    </row>
    <row r="1866" spans="5:12" x14ac:dyDescent="0.25">
      <c r="E1866" s="5">
        <v>1844</v>
      </c>
      <c r="F1866" s="114">
        <f t="shared" si="214"/>
        <v>472.26699999999994</v>
      </c>
      <c r="G1866" s="7">
        <f t="shared" si="215"/>
        <v>743.98953726004333</v>
      </c>
      <c r="H1866" s="90">
        <f t="shared" si="210"/>
        <v>200.54446273995663</v>
      </c>
      <c r="I1866" s="41">
        <f t="shared" si="211"/>
        <v>543.44507452008668</v>
      </c>
      <c r="J1866" s="42">
        <f t="shared" si="212"/>
        <v>271.72253726004334</v>
      </c>
      <c r="K1866" s="89">
        <f t="shared" si="213"/>
        <v>271.72253726004334</v>
      </c>
      <c r="L1866" s="123">
        <f t="shared" si="216"/>
        <v>472.26699999999994</v>
      </c>
    </row>
    <row r="1867" spans="5:12" x14ac:dyDescent="0.25">
      <c r="E1867" s="5">
        <v>1845</v>
      </c>
      <c r="F1867" s="114">
        <f t="shared" si="214"/>
        <v>472.26699999999994</v>
      </c>
      <c r="G1867" s="7">
        <f t="shared" si="215"/>
        <v>743.98953726004333</v>
      </c>
      <c r="H1867" s="90">
        <f t="shared" si="210"/>
        <v>200.54446273995663</v>
      </c>
      <c r="I1867" s="41">
        <f t="shared" si="211"/>
        <v>543.44507452008668</v>
      </c>
      <c r="J1867" s="42">
        <f t="shared" si="212"/>
        <v>271.72253726004334</v>
      </c>
      <c r="K1867" s="89">
        <f t="shared" si="213"/>
        <v>271.72253726004334</v>
      </c>
      <c r="L1867" s="123">
        <f t="shared" si="216"/>
        <v>472.26699999999994</v>
      </c>
    </row>
    <row r="1868" spans="5:12" x14ac:dyDescent="0.25">
      <c r="E1868" s="5">
        <v>1846</v>
      </c>
      <c r="F1868" s="114">
        <f t="shared" si="214"/>
        <v>472.26699999999994</v>
      </c>
      <c r="G1868" s="7">
        <f t="shared" si="215"/>
        <v>743.98953726004333</v>
      </c>
      <c r="H1868" s="90">
        <f t="shared" si="210"/>
        <v>200.54446273995663</v>
      </c>
      <c r="I1868" s="41">
        <f t="shared" si="211"/>
        <v>543.44507452008668</v>
      </c>
      <c r="J1868" s="42">
        <f t="shared" si="212"/>
        <v>271.72253726004334</v>
      </c>
      <c r="K1868" s="89">
        <f t="shared" si="213"/>
        <v>271.72253726004334</v>
      </c>
      <c r="L1868" s="123">
        <f t="shared" si="216"/>
        <v>472.26699999999994</v>
      </c>
    </row>
    <row r="1869" spans="5:12" x14ac:dyDescent="0.25">
      <c r="E1869" s="5">
        <v>1847</v>
      </c>
      <c r="F1869" s="114">
        <f t="shared" si="214"/>
        <v>472.26699999999994</v>
      </c>
      <c r="G1869" s="7">
        <f t="shared" si="215"/>
        <v>743.98953726004333</v>
      </c>
      <c r="H1869" s="90">
        <f t="shared" si="210"/>
        <v>200.54446273995663</v>
      </c>
      <c r="I1869" s="41">
        <f t="shared" si="211"/>
        <v>543.44507452008668</v>
      </c>
      <c r="J1869" s="42">
        <f t="shared" si="212"/>
        <v>271.72253726004334</v>
      </c>
      <c r="K1869" s="89">
        <f t="shared" si="213"/>
        <v>271.72253726004334</v>
      </c>
      <c r="L1869" s="123">
        <f t="shared" si="216"/>
        <v>472.26699999999994</v>
      </c>
    </row>
    <row r="1870" spans="5:12" x14ac:dyDescent="0.25">
      <c r="E1870" s="5">
        <v>1848</v>
      </c>
      <c r="F1870" s="114">
        <f t="shared" si="214"/>
        <v>472.26699999999994</v>
      </c>
      <c r="G1870" s="7">
        <f t="shared" si="215"/>
        <v>743.98953726004333</v>
      </c>
      <c r="H1870" s="90">
        <f t="shared" si="210"/>
        <v>200.54446273995663</v>
      </c>
      <c r="I1870" s="41">
        <f t="shared" si="211"/>
        <v>543.44507452008668</v>
      </c>
      <c r="J1870" s="42">
        <f t="shared" si="212"/>
        <v>271.72253726004334</v>
      </c>
      <c r="K1870" s="89">
        <f t="shared" si="213"/>
        <v>271.72253726004334</v>
      </c>
      <c r="L1870" s="123">
        <f t="shared" si="216"/>
        <v>472.26699999999994</v>
      </c>
    </row>
    <row r="1871" spans="5:12" x14ac:dyDescent="0.25">
      <c r="E1871" s="5">
        <v>1849</v>
      </c>
      <c r="F1871" s="114">
        <f t="shared" si="214"/>
        <v>472.26699999999994</v>
      </c>
      <c r="G1871" s="7">
        <f t="shared" si="215"/>
        <v>743.98953726004333</v>
      </c>
      <c r="H1871" s="90">
        <f t="shared" si="210"/>
        <v>200.54446273995663</v>
      </c>
      <c r="I1871" s="41">
        <f t="shared" si="211"/>
        <v>543.44507452008668</v>
      </c>
      <c r="J1871" s="42">
        <f t="shared" si="212"/>
        <v>271.72253726004334</v>
      </c>
      <c r="K1871" s="89">
        <f t="shared" si="213"/>
        <v>271.72253726004334</v>
      </c>
      <c r="L1871" s="123">
        <f t="shared" si="216"/>
        <v>472.26699999999994</v>
      </c>
    </row>
    <row r="1872" spans="5:12" x14ac:dyDescent="0.25">
      <c r="E1872" s="5">
        <v>1850</v>
      </c>
      <c r="F1872" s="114">
        <f t="shared" si="214"/>
        <v>472.26699999999994</v>
      </c>
      <c r="G1872" s="7">
        <f t="shared" si="215"/>
        <v>743.98953726004333</v>
      </c>
      <c r="H1872" s="90">
        <f t="shared" si="210"/>
        <v>200.54446273995663</v>
      </c>
      <c r="I1872" s="41">
        <f t="shared" si="211"/>
        <v>543.44507452008668</v>
      </c>
      <c r="J1872" s="42">
        <f t="shared" si="212"/>
        <v>271.72253726004334</v>
      </c>
      <c r="K1872" s="89">
        <f t="shared" si="213"/>
        <v>271.72253726004334</v>
      </c>
      <c r="L1872" s="123">
        <f t="shared" si="216"/>
        <v>472.26699999999994</v>
      </c>
    </row>
    <row r="1873" spans="5:12" x14ac:dyDescent="0.25">
      <c r="E1873" s="5">
        <v>1851</v>
      </c>
      <c r="F1873" s="114">
        <f t="shared" si="214"/>
        <v>472.26699999999994</v>
      </c>
      <c r="G1873" s="7">
        <f t="shared" si="215"/>
        <v>743.98953726004333</v>
      </c>
      <c r="H1873" s="90">
        <f t="shared" si="210"/>
        <v>200.54446273995663</v>
      </c>
      <c r="I1873" s="41">
        <f t="shared" si="211"/>
        <v>543.44507452008668</v>
      </c>
      <c r="J1873" s="42">
        <f t="shared" si="212"/>
        <v>271.72253726004334</v>
      </c>
      <c r="K1873" s="89">
        <f t="shared" si="213"/>
        <v>271.72253726004334</v>
      </c>
      <c r="L1873" s="123">
        <f t="shared" si="216"/>
        <v>472.26699999999994</v>
      </c>
    </row>
    <row r="1874" spans="5:12" x14ac:dyDescent="0.25">
      <c r="E1874" s="5">
        <v>1852</v>
      </c>
      <c r="F1874" s="114">
        <f t="shared" si="214"/>
        <v>472.26699999999994</v>
      </c>
      <c r="G1874" s="7">
        <f t="shared" si="215"/>
        <v>743.98953726004333</v>
      </c>
      <c r="H1874" s="90">
        <f t="shared" si="210"/>
        <v>200.54446273995663</v>
      </c>
      <c r="I1874" s="41">
        <f t="shared" si="211"/>
        <v>543.44507452008668</v>
      </c>
      <c r="J1874" s="42">
        <f t="shared" si="212"/>
        <v>271.72253726004334</v>
      </c>
      <c r="K1874" s="89">
        <f t="shared" si="213"/>
        <v>271.72253726004334</v>
      </c>
      <c r="L1874" s="123">
        <f t="shared" si="216"/>
        <v>472.26699999999994</v>
      </c>
    </row>
    <row r="1875" spans="5:12" x14ac:dyDescent="0.25">
      <c r="E1875" s="5">
        <v>1853</v>
      </c>
      <c r="F1875" s="114">
        <f t="shared" si="214"/>
        <v>472.26699999999994</v>
      </c>
      <c r="G1875" s="7">
        <f t="shared" si="215"/>
        <v>743.98953726004333</v>
      </c>
      <c r="H1875" s="90">
        <f t="shared" si="210"/>
        <v>200.54446273995663</v>
      </c>
      <c r="I1875" s="41">
        <f t="shared" si="211"/>
        <v>543.44507452008668</v>
      </c>
      <c r="J1875" s="42">
        <f t="shared" si="212"/>
        <v>271.72253726004334</v>
      </c>
      <c r="K1875" s="89">
        <f t="shared" si="213"/>
        <v>271.72253726004334</v>
      </c>
      <c r="L1875" s="123">
        <f t="shared" si="216"/>
        <v>472.26699999999994</v>
      </c>
    </row>
    <row r="1876" spans="5:12" x14ac:dyDescent="0.25">
      <c r="E1876" s="5">
        <v>1854</v>
      </c>
      <c r="F1876" s="114">
        <f t="shared" si="214"/>
        <v>472.26699999999994</v>
      </c>
      <c r="G1876" s="7">
        <f t="shared" si="215"/>
        <v>743.98953726004333</v>
      </c>
      <c r="H1876" s="90">
        <f t="shared" si="210"/>
        <v>200.54446273995663</v>
      </c>
      <c r="I1876" s="41">
        <f t="shared" si="211"/>
        <v>543.44507452008668</v>
      </c>
      <c r="J1876" s="42">
        <f t="shared" si="212"/>
        <v>271.72253726004334</v>
      </c>
      <c r="K1876" s="89">
        <f t="shared" si="213"/>
        <v>271.72253726004334</v>
      </c>
      <c r="L1876" s="123">
        <f t="shared" si="216"/>
        <v>472.26699999999994</v>
      </c>
    </row>
    <row r="1877" spans="5:12" x14ac:dyDescent="0.25">
      <c r="E1877" s="5">
        <v>1855</v>
      </c>
      <c r="F1877" s="114">
        <f t="shared" si="214"/>
        <v>472.26699999999994</v>
      </c>
      <c r="G1877" s="7">
        <f t="shared" si="215"/>
        <v>743.98953726004333</v>
      </c>
      <c r="H1877" s="90">
        <f t="shared" si="210"/>
        <v>200.54446273995663</v>
      </c>
      <c r="I1877" s="41">
        <f t="shared" si="211"/>
        <v>543.44507452008668</v>
      </c>
      <c r="J1877" s="42">
        <f t="shared" si="212"/>
        <v>271.72253726004334</v>
      </c>
      <c r="K1877" s="89">
        <f t="shared" si="213"/>
        <v>271.72253726004334</v>
      </c>
      <c r="L1877" s="123">
        <f t="shared" si="216"/>
        <v>472.26699999999994</v>
      </c>
    </row>
    <row r="1878" spans="5:12" x14ac:dyDescent="0.25">
      <c r="E1878" s="5">
        <v>1856</v>
      </c>
      <c r="F1878" s="114">
        <f t="shared" si="214"/>
        <v>472.26699999999994</v>
      </c>
      <c r="G1878" s="7">
        <f t="shared" si="215"/>
        <v>743.98953726004333</v>
      </c>
      <c r="H1878" s="90">
        <f t="shared" si="210"/>
        <v>200.54446273995663</v>
      </c>
      <c r="I1878" s="41">
        <f t="shared" si="211"/>
        <v>543.44507452008668</v>
      </c>
      <c r="J1878" s="42">
        <f t="shared" si="212"/>
        <v>271.72253726004334</v>
      </c>
      <c r="K1878" s="89">
        <f t="shared" si="213"/>
        <v>271.72253726004334</v>
      </c>
      <c r="L1878" s="123">
        <f t="shared" si="216"/>
        <v>472.26699999999994</v>
      </c>
    </row>
    <row r="1879" spans="5:12" x14ac:dyDescent="0.25">
      <c r="E1879" s="5">
        <v>1857</v>
      </c>
      <c r="F1879" s="114">
        <f t="shared" si="214"/>
        <v>472.26699999999994</v>
      </c>
      <c r="G1879" s="7">
        <f t="shared" si="215"/>
        <v>743.98953726004333</v>
      </c>
      <c r="H1879" s="90">
        <f t="shared" ref="H1879:H1942" si="217">G1879*$H$2</f>
        <v>200.54446273995663</v>
      </c>
      <c r="I1879" s="41">
        <f t="shared" ref="I1879:I1942" si="218">G1879*$I$2</f>
        <v>543.44507452008668</v>
      </c>
      <c r="J1879" s="42">
        <f t="shared" ref="J1879:J1942" si="219">I1879*$J$2</f>
        <v>271.72253726004334</v>
      </c>
      <c r="K1879" s="89">
        <f t="shared" ref="K1879:K1942" si="220">I1879*$K$2</f>
        <v>271.72253726004334</v>
      </c>
      <c r="L1879" s="123">
        <f t="shared" si="216"/>
        <v>472.26699999999994</v>
      </c>
    </row>
    <row r="1880" spans="5:12" x14ac:dyDescent="0.25">
      <c r="E1880" s="5">
        <v>1858</v>
      </c>
      <c r="F1880" s="114">
        <f t="shared" si="214"/>
        <v>472.26699999999994</v>
      </c>
      <c r="G1880" s="7">
        <f t="shared" si="215"/>
        <v>743.98953726004333</v>
      </c>
      <c r="H1880" s="90">
        <f t="shared" si="217"/>
        <v>200.54446273995663</v>
      </c>
      <c r="I1880" s="41">
        <f t="shared" si="218"/>
        <v>543.44507452008668</v>
      </c>
      <c r="J1880" s="42">
        <f t="shared" si="219"/>
        <v>271.72253726004334</v>
      </c>
      <c r="K1880" s="89">
        <f t="shared" si="220"/>
        <v>271.72253726004334</v>
      </c>
      <c r="L1880" s="123">
        <f t="shared" si="216"/>
        <v>472.26699999999994</v>
      </c>
    </row>
    <row r="1881" spans="5:12" x14ac:dyDescent="0.25">
      <c r="E1881" s="5">
        <v>1859</v>
      </c>
      <c r="F1881" s="114">
        <f t="shared" si="214"/>
        <v>472.26699999999994</v>
      </c>
      <c r="G1881" s="7">
        <f t="shared" si="215"/>
        <v>743.98953726004333</v>
      </c>
      <c r="H1881" s="90">
        <f t="shared" si="217"/>
        <v>200.54446273995663</v>
      </c>
      <c r="I1881" s="41">
        <f t="shared" si="218"/>
        <v>543.44507452008668</v>
      </c>
      <c r="J1881" s="42">
        <f t="shared" si="219"/>
        <v>271.72253726004334</v>
      </c>
      <c r="K1881" s="89">
        <f t="shared" si="220"/>
        <v>271.72253726004334</v>
      </c>
      <c r="L1881" s="123">
        <f t="shared" si="216"/>
        <v>472.26699999999994</v>
      </c>
    </row>
    <row r="1882" spans="5:12" x14ac:dyDescent="0.25">
      <c r="E1882" s="5">
        <v>1860</v>
      </c>
      <c r="F1882" s="114">
        <f t="shared" si="214"/>
        <v>472.26699999999994</v>
      </c>
      <c r="G1882" s="7">
        <f t="shared" si="215"/>
        <v>743.98953726004333</v>
      </c>
      <c r="H1882" s="90">
        <f t="shared" si="217"/>
        <v>200.54446273995663</v>
      </c>
      <c r="I1882" s="41">
        <f t="shared" si="218"/>
        <v>543.44507452008668</v>
      </c>
      <c r="J1882" s="42">
        <f t="shared" si="219"/>
        <v>271.72253726004334</v>
      </c>
      <c r="K1882" s="89">
        <f t="shared" si="220"/>
        <v>271.72253726004334</v>
      </c>
      <c r="L1882" s="123">
        <f t="shared" si="216"/>
        <v>472.26699999999994</v>
      </c>
    </row>
    <row r="1883" spans="5:12" x14ac:dyDescent="0.25">
      <c r="E1883" s="5">
        <v>1861</v>
      </c>
      <c r="F1883" s="114">
        <f t="shared" ref="F1883:F1946" si="221">F$3</f>
        <v>472.26699999999994</v>
      </c>
      <c r="G1883" s="7">
        <f t="shared" si="215"/>
        <v>743.98953726004333</v>
      </c>
      <c r="H1883" s="90">
        <f t="shared" si="217"/>
        <v>200.54446273995663</v>
      </c>
      <c r="I1883" s="41">
        <f t="shared" si="218"/>
        <v>543.44507452008668</v>
      </c>
      <c r="J1883" s="42">
        <f t="shared" si="219"/>
        <v>271.72253726004334</v>
      </c>
      <c r="K1883" s="89">
        <f t="shared" si="220"/>
        <v>271.72253726004334</v>
      </c>
      <c r="L1883" s="123">
        <f t="shared" si="216"/>
        <v>472.26699999999994</v>
      </c>
    </row>
    <row r="1884" spans="5:12" x14ac:dyDescent="0.25">
      <c r="E1884" s="5">
        <v>1862</v>
      </c>
      <c r="F1884" s="114">
        <f t="shared" si="221"/>
        <v>472.26699999999994</v>
      </c>
      <c r="G1884" s="7">
        <f t="shared" si="215"/>
        <v>743.98953726004333</v>
      </c>
      <c r="H1884" s="90">
        <f t="shared" si="217"/>
        <v>200.54446273995663</v>
      </c>
      <c r="I1884" s="41">
        <f t="shared" si="218"/>
        <v>543.44507452008668</v>
      </c>
      <c r="J1884" s="42">
        <f t="shared" si="219"/>
        <v>271.72253726004334</v>
      </c>
      <c r="K1884" s="89">
        <f t="shared" si="220"/>
        <v>271.72253726004334</v>
      </c>
      <c r="L1884" s="123">
        <f t="shared" si="216"/>
        <v>472.26699999999994</v>
      </c>
    </row>
    <row r="1885" spans="5:12" x14ac:dyDescent="0.25">
      <c r="E1885" s="5">
        <v>1863</v>
      </c>
      <c r="F1885" s="114">
        <f t="shared" si="221"/>
        <v>472.26699999999994</v>
      </c>
      <c r="G1885" s="7">
        <f t="shared" si="215"/>
        <v>743.98953726004333</v>
      </c>
      <c r="H1885" s="90">
        <f t="shared" si="217"/>
        <v>200.54446273995663</v>
      </c>
      <c r="I1885" s="41">
        <f t="shared" si="218"/>
        <v>543.44507452008668</v>
      </c>
      <c r="J1885" s="42">
        <f t="shared" si="219"/>
        <v>271.72253726004334</v>
      </c>
      <c r="K1885" s="89">
        <f t="shared" si="220"/>
        <v>271.72253726004334</v>
      </c>
      <c r="L1885" s="123">
        <f t="shared" si="216"/>
        <v>472.26699999999994</v>
      </c>
    </row>
    <row r="1886" spans="5:12" x14ac:dyDescent="0.25">
      <c r="E1886" s="5">
        <v>1864</v>
      </c>
      <c r="F1886" s="114">
        <f t="shared" si="221"/>
        <v>472.26699999999994</v>
      </c>
      <c r="G1886" s="7">
        <f t="shared" si="215"/>
        <v>743.98953726004333</v>
      </c>
      <c r="H1886" s="90">
        <f t="shared" si="217"/>
        <v>200.54446273995663</v>
      </c>
      <c r="I1886" s="41">
        <f t="shared" si="218"/>
        <v>543.44507452008668</v>
      </c>
      <c r="J1886" s="42">
        <f t="shared" si="219"/>
        <v>271.72253726004334</v>
      </c>
      <c r="K1886" s="89">
        <f t="shared" si="220"/>
        <v>271.72253726004334</v>
      </c>
      <c r="L1886" s="123">
        <f t="shared" si="216"/>
        <v>472.26699999999994</v>
      </c>
    </row>
    <row r="1887" spans="5:12" x14ac:dyDescent="0.25">
      <c r="E1887" s="5">
        <v>1865</v>
      </c>
      <c r="F1887" s="114">
        <f t="shared" si="221"/>
        <v>472.26699999999994</v>
      </c>
      <c r="G1887" s="7">
        <f t="shared" si="215"/>
        <v>743.98953726004333</v>
      </c>
      <c r="H1887" s="90">
        <f t="shared" si="217"/>
        <v>200.54446273995663</v>
      </c>
      <c r="I1887" s="41">
        <f t="shared" si="218"/>
        <v>543.44507452008668</v>
      </c>
      <c r="J1887" s="42">
        <f t="shared" si="219"/>
        <v>271.72253726004334</v>
      </c>
      <c r="K1887" s="89">
        <f t="shared" si="220"/>
        <v>271.72253726004334</v>
      </c>
      <c r="L1887" s="123">
        <f t="shared" si="216"/>
        <v>472.26699999999994</v>
      </c>
    </row>
    <row r="1888" spans="5:12" x14ac:dyDescent="0.25">
      <c r="E1888" s="5">
        <v>1866</v>
      </c>
      <c r="F1888" s="114">
        <f t="shared" si="221"/>
        <v>472.26699999999994</v>
      </c>
      <c r="G1888" s="7">
        <f t="shared" si="215"/>
        <v>743.98953726004333</v>
      </c>
      <c r="H1888" s="90">
        <f t="shared" si="217"/>
        <v>200.54446273995663</v>
      </c>
      <c r="I1888" s="41">
        <f t="shared" si="218"/>
        <v>543.44507452008668</v>
      </c>
      <c r="J1888" s="42">
        <f t="shared" si="219"/>
        <v>271.72253726004334</v>
      </c>
      <c r="K1888" s="89">
        <f t="shared" si="220"/>
        <v>271.72253726004334</v>
      </c>
      <c r="L1888" s="123">
        <f t="shared" si="216"/>
        <v>472.26699999999994</v>
      </c>
    </row>
    <row r="1889" spans="5:12" x14ac:dyDescent="0.25">
      <c r="E1889" s="5">
        <v>1867</v>
      </c>
      <c r="F1889" s="114">
        <f t="shared" si="221"/>
        <v>472.26699999999994</v>
      </c>
      <c r="G1889" s="7">
        <f t="shared" si="215"/>
        <v>743.98953726004333</v>
      </c>
      <c r="H1889" s="90">
        <f t="shared" si="217"/>
        <v>200.54446273995663</v>
      </c>
      <c r="I1889" s="41">
        <f t="shared" si="218"/>
        <v>543.44507452008668</v>
      </c>
      <c r="J1889" s="42">
        <f t="shared" si="219"/>
        <v>271.72253726004334</v>
      </c>
      <c r="K1889" s="89">
        <f t="shared" si="220"/>
        <v>271.72253726004334</v>
      </c>
      <c r="L1889" s="123">
        <f t="shared" si="216"/>
        <v>472.26699999999994</v>
      </c>
    </row>
    <row r="1890" spans="5:12" x14ac:dyDescent="0.25">
      <c r="E1890" s="5">
        <v>1868</v>
      </c>
      <c r="F1890" s="114">
        <f t="shared" si="221"/>
        <v>472.26699999999994</v>
      </c>
      <c r="G1890" s="7">
        <f t="shared" si="215"/>
        <v>743.98953726004333</v>
      </c>
      <c r="H1890" s="90">
        <f t="shared" si="217"/>
        <v>200.54446273995663</v>
      </c>
      <c r="I1890" s="41">
        <f t="shared" si="218"/>
        <v>543.44507452008668</v>
      </c>
      <c r="J1890" s="42">
        <f t="shared" si="219"/>
        <v>271.72253726004334</v>
      </c>
      <c r="K1890" s="89">
        <f t="shared" si="220"/>
        <v>271.72253726004334</v>
      </c>
      <c r="L1890" s="123">
        <f t="shared" si="216"/>
        <v>472.26699999999994</v>
      </c>
    </row>
    <row r="1891" spans="5:12" x14ac:dyDescent="0.25">
      <c r="E1891" s="5">
        <v>1869</v>
      </c>
      <c r="F1891" s="114">
        <f t="shared" si="221"/>
        <v>472.26699999999994</v>
      </c>
      <c r="G1891" s="7">
        <f t="shared" si="215"/>
        <v>743.98953726004333</v>
      </c>
      <c r="H1891" s="90">
        <f t="shared" si="217"/>
        <v>200.54446273995663</v>
      </c>
      <c r="I1891" s="41">
        <f t="shared" si="218"/>
        <v>543.44507452008668</v>
      </c>
      <c r="J1891" s="42">
        <f t="shared" si="219"/>
        <v>271.72253726004334</v>
      </c>
      <c r="K1891" s="89">
        <f t="shared" si="220"/>
        <v>271.72253726004334</v>
      </c>
      <c r="L1891" s="123">
        <f t="shared" si="216"/>
        <v>472.26699999999994</v>
      </c>
    </row>
    <row r="1892" spans="5:12" x14ac:dyDescent="0.25">
      <c r="E1892" s="5">
        <v>1870</v>
      </c>
      <c r="F1892" s="114">
        <f t="shared" si="221"/>
        <v>472.26699999999994</v>
      </c>
      <c r="G1892" s="7">
        <f t="shared" si="215"/>
        <v>743.98953726004333</v>
      </c>
      <c r="H1892" s="90">
        <f t="shared" si="217"/>
        <v>200.54446273995663</v>
      </c>
      <c r="I1892" s="41">
        <f t="shared" si="218"/>
        <v>543.44507452008668</v>
      </c>
      <c r="J1892" s="42">
        <f t="shared" si="219"/>
        <v>271.72253726004334</v>
      </c>
      <c r="K1892" s="89">
        <f t="shared" si="220"/>
        <v>271.72253726004334</v>
      </c>
      <c r="L1892" s="123">
        <f t="shared" si="216"/>
        <v>472.26699999999994</v>
      </c>
    </row>
    <row r="1893" spans="5:12" x14ac:dyDescent="0.25">
      <c r="E1893" s="5">
        <v>1871</v>
      </c>
      <c r="F1893" s="114">
        <f t="shared" si="221"/>
        <v>472.26699999999994</v>
      </c>
      <c r="G1893" s="7">
        <f t="shared" si="215"/>
        <v>743.98953726004333</v>
      </c>
      <c r="H1893" s="90">
        <f t="shared" si="217"/>
        <v>200.54446273995663</v>
      </c>
      <c r="I1893" s="41">
        <f t="shared" si="218"/>
        <v>543.44507452008668</v>
      </c>
      <c r="J1893" s="42">
        <f t="shared" si="219"/>
        <v>271.72253726004334</v>
      </c>
      <c r="K1893" s="89">
        <f t="shared" si="220"/>
        <v>271.72253726004334</v>
      </c>
      <c r="L1893" s="123">
        <f t="shared" si="216"/>
        <v>472.26699999999994</v>
      </c>
    </row>
    <row r="1894" spans="5:12" x14ac:dyDescent="0.25">
      <c r="E1894" s="5">
        <v>1872</v>
      </c>
      <c r="F1894" s="114">
        <f t="shared" si="221"/>
        <v>472.26699999999994</v>
      </c>
      <c r="G1894" s="7">
        <f t="shared" si="215"/>
        <v>743.98953726004333</v>
      </c>
      <c r="H1894" s="90">
        <f t="shared" si="217"/>
        <v>200.54446273995663</v>
      </c>
      <c r="I1894" s="41">
        <f t="shared" si="218"/>
        <v>543.44507452008668</v>
      </c>
      <c r="J1894" s="42">
        <f t="shared" si="219"/>
        <v>271.72253726004334</v>
      </c>
      <c r="K1894" s="89">
        <f t="shared" si="220"/>
        <v>271.72253726004334</v>
      </c>
      <c r="L1894" s="123">
        <f t="shared" si="216"/>
        <v>472.26699999999994</v>
      </c>
    </row>
    <row r="1895" spans="5:12" x14ac:dyDescent="0.25">
      <c r="E1895" s="5">
        <v>1873</v>
      </c>
      <c r="F1895" s="114">
        <f t="shared" si="221"/>
        <v>472.26699999999994</v>
      </c>
      <c r="G1895" s="7">
        <f t="shared" si="215"/>
        <v>743.98953726004333</v>
      </c>
      <c r="H1895" s="90">
        <f t="shared" si="217"/>
        <v>200.54446273995663</v>
      </c>
      <c r="I1895" s="41">
        <f t="shared" si="218"/>
        <v>543.44507452008668</v>
      </c>
      <c r="J1895" s="42">
        <f t="shared" si="219"/>
        <v>271.72253726004334</v>
      </c>
      <c r="K1895" s="89">
        <f t="shared" si="220"/>
        <v>271.72253726004334</v>
      </c>
      <c r="L1895" s="123">
        <f t="shared" si="216"/>
        <v>472.26699999999994</v>
      </c>
    </row>
    <row r="1896" spans="5:12" x14ac:dyDescent="0.25">
      <c r="E1896" s="5">
        <v>1874</v>
      </c>
      <c r="F1896" s="114">
        <f t="shared" si="221"/>
        <v>472.26699999999994</v>
      </c>
      <c r="G1896" s="7">
        <f t="shared" si="215"/>
        <v>743.98953726004333</v>
      </c>
      <c r="H1896" s="90">
        <f t="shared" si="217"/>
        <v>200.54446273995663</v>
      </c>
      <c r="I1896" s="41">
        <f t="shared" si="218"/>
        <v>543.44507452008668</v>
      </c>
      <c r="J1896" s="42">
        <f t="shared" si="219"/>
        <v>271.72253726004334</v>
      </c>
      <c r="K1896" s="89">
        <f t="shared" si="220"/>
        <v>271.72253726004334</v>
      </c>
      <c r="L1896" s="123">
        <f t="shared" si="216"/>
        <v>472.26699999999994</v>
      </c>
    </row>
    <row r="1897" spans="5:12" x14ac:dyDescent="0.25">
      <c r="E1897" s="5">
        <v>1875</v>
      </c>
      <c r="F1897" s="114">
        <f t="shared" si="221"/>
        <v>472.26699999999994</v>
      </c>
      <c r="G1897" s="7">
        <f t="shared" si="215"/>
        <v>743.98953726004333</v>
      </c>
      <c r="H1897" s="90">
        <f t="shared" si="217"/>
        <v>200.54446273995663</v>
      </c>
      <c r="I1897" s="41">
        <f t="shared" si="218"/>
        <v>543.44507452008668</v>
      </c>
      <c r="J1897" s="42">
        <f t="shared" si="219"/>
        <v>271.72253726004334</v>
      </c>
      <c r="K1897" s="89">
        <f t="shared" si="220"/>
        <v>271.72253726004334</v>
      </c>
      <c r="L1897" s="123">
        <f t="shared" si="216"/>
        <v>472.26699999999994</v>
      </c>
    </row>
    <row r="1898" spans="5:12" x14ac:dyDescent="0.25">
      <c r="E1898" s="5">
        <v>1876</v>
      </c>
      <c r="F1898" s="114">
        <f t="shared" si="221"/>
        <v>472.26699999999994</v>
      </c>
      <c r="G1898" s="7">
        <f t="shared" si="215"/>
        <v>743.98953726004333</v>
      </c>
      <c r="H1898" s="90">
        <f t="shared" si="217"/>
        <v>200.54446273995663</v>
      </c>
      <c r="I1898" s="41">
        <f t="shared" si="218"/>
        <v>543.44507452008668</v>
      </c>
      <c r="J1898" s="42">
        <f t="shared" si="219"/>
        <v>271.72253726004334</v>
      </c>
      <c r="K1898" s="89">
        <f t="shared" si="220"/>
        <v>271.72253726004334</v>
      </c>
      <c r="L1898" s="123">
        <f t="shared" si="216"/>
        <v>472.26699999999994</v>
      </c>
    </row>
    <row r="1899" spans="5:12" x14ac:dyDescent="0.25">
      <c r="E1899" s="5">
        <v>1877</v>
      </c>
      <c r="F1899" s="114">
        <f t="shared" si="221"/>
        <v>472.26699999999994</v>
      </c>
      <c r="G1899" s="7">
        <f t="shared" si="215"/>
        <v>743.98953726004333</v>
      </c>
      <c r="H1899" s="90">
        <f t="shared" si="217"/>
        <v>200.54446273995663</v>
      </c>
      <c r="I1899" s="41">
        <f t="shared" si="218"/>
        <v>543.44507452008668</v>
      </c>
      <c r="J1899" s="42">
        <f t="shared" si="219"/>
        <v>271.72253726004334</v>
      </c>
      <c r="K1899" s="89">
        <f t="shared" si="220"/>
        <v>271.72253726004334</v>
      </c>
      <c r="L1899" s="123">
        <f t="shared" si="216"/>
        <v>472.26699999999994</v>
      </c>
    </row>
    <row r="1900" spans="5:12" x14ac:dyDescent="0.25">
      <c r="E1900" s="5">
        <v>1878</v>
      </c>
      <c r="F1900" s="114">
        <f t="shared" si="221"/>
        <v>472.26699999999994</v>
      </c>
      <c r="G1900" s="7">
        <f t="shared" si="215"/>
        <v>743.98953726004333</v>
      </c>
      <c r="H1900" s="90">
        <f t="shared" si="217"/>
        <v>200.54446273995663</v>
      </c>
      <c r="I1900" s="41">
        <f t="shared" si="218"/>
        <v>543.44507452008668</v>
      </c>
      <c r="J1900" s="42">
        <f t="shared" si="219"/>
        <v>271.72253726004334</v>
      </c>
      <c r="K1900" s="89">
        <f t="shared" si="220"/>
        <v>271.72253726004334</v>
      </c>
      <c r="L1900" s="123">
        <f t="shared" si="216"/>
        <v>472.26699999999994</v>
      </c>
    </row>
    <row r="1901" spans="5:12" x14ac:dyDescent="0.25">
      <c r="E1901" s="5">
        <v>1879</v>
      </c>
      <c r="F1901" s="114">
        <f t="shared" si="221"/>
        <v>472.26699999999994</v>
      </c>
      <c r="G1901" s="7">
        <f t="shared" si="215"/>
        <v>743.98953726004333</v>
      </c>
      <c r="H1901" s="90">
        <f t="shared" si="217"/>
        <v>200.54446273995663</v>
      </c>
      <c r="I1901" s="41">
        <f t="shared" si="218"/>
        <v>543.44507452008668</v>
      </c>
      <c r="J1901" s="42">
        <f t="shared" si="219"/>
        <v>271.72253726004334</v>
      </c>
      <c r="K1901" s="89">
        <f t="shared" si="220"/>
        <v>271.72253726004334</v>
      </c>
      <c r="L1901" s="123">
        <f t="shared" si="216"/>
        <v>472.26699999999994</v>
      </c>
    </row>
    <row r="1902" spans="5:12" x14ac:dyDescent="0.25">
      <c r="E1902" s="5">
        <v>1880</v>
      </c>
      <c r="F1902" s="114">
        <f t="shared" si="221"/>
        <v>472.26699999999994</v>
      </c>
      <c r="G1902" s="7">
        <f t="shared" si="215"/>
        <v>743.98953726004333</v>
      </c>
      <c r="H1902" s="90">
        <f t="shared" si="217"/>
        <v>200.54446273995663</v>
      </c>
      <c r="I1902" s="41">
        <f t="shared" si="218"/>
        <v>543.44507452008668</v>
      </c>
      <c r="J1902" s="42">
        <f t="shared" si="219"/>
        <v>271.72253726004334</v>
      </c>
      <c r="K1902" s="89">
        <f t="shared" si="220"/>
        <v>271.72253726004334</v>
      </c>
      <c r="L1902" s="123">
        <f t="shared" si="216"/>
        <v>472.26699999999994</v>
      </c>
    </row>
    <row r="1903" spans="5:12" x14ac:dyDescent="0.25">
      <c r="E1903" s="5">
        <v>1881</v>
      </c>
      <c r="F1903" s="114">
        <f t="shared" si="221"/>
        <v>472.26699999999994</v>
      </c>
      <c r="G1903" s="7">
        <f t="shared" si="215"/>
        <v>743.98953726004333</v>
      </c>
      <c r="H1903" s="90">
        <f t="shared" si="217"/>
        <v>200.54446273995663</v>
      </c>
      <c r="I1903" s="41">
        <f t="shared" si="218"/>
        <v>543.44507452008668</v>
      </c>
      <c r="J1903" s="42">
        <f t="shared" si="219"/>
        <v>271.72253726004334</v>
      </c>
      <c r="K1903" s="89">
        <f t="shared" si="220"/>
        <v>271.72253726004334</v>
      </c>
      <c r="L1903" s="123">
        <f t="shared" si="216"/>
        <v>472.26699999999994</v>
      </c>
    </row>
    <row r="1904" spans="5:12" x14ac:dyDescent="0.25">
      <c r="E1904" s="5">
        <v>1882</v>
      </c>
      <c r="F1904" s="114">
        <f t="shared" si="221"/>
        <v>472.26699999999994</v>
      </c>
      <c r="G1904" s="7">
        <f t="shared" si="215"/>
        <v>743.98953726004333</v>
      </c>
      <c r="H1904" s="90">
        <f t="shared" si="217"/>
        <v>200.54446273995663</v>
      </c>
      <c r="I1904" s="41">
        <f t="shared" si="218"/>
        <v>543.44507452008668</v>
      </c>
      <c r="J1904" s="42">
        <f t="shared" si="219"/>
        <v>271.72253726004334</v>
      </c>
      <c r="K1904" s="89">
        <f t="shared" si="220"/>
        <v>271.72253726004334</v>
      </c>
      <c r="L1904" s="123">
        <f t="shared" si="216"/>
        <v>472.26699999999994</v>
      </c>
    </row>
    <row r="1905" spans="5:12" x14ac:dyDescent="0.25">
      <c r="E1905" s="5">
        <v>1883</v>
      </c>
      <c r="F1905" s="114">
        <f t="shared" si="221"/>
        <v>472.26699999999994</v>
      </c>
      <c r="G1905" s="7">
        <f t="shared" si="215"/>
        <v>743.98953726004333</v>
      </c>
      <c r="H1905" s="90">
        <f t="shared" si="217"/>
        <v>200.54446273995663</v>
      </c>
      <c r="I1905" s="41">
        <f t="shared" si="218"/>
        <v>543.44507452008668</v>
      </c>
      <c r="J1905" s="42">
        <f t="shared" si="219"/>
        <v>271.72253726004334</v>
      </c>
      <c r="K1905" s="89">
        <f t="shared" si="220"/>
        <v>271.72253726004334</v>
      </c>
      <c r="L1905" s="123">
        <f t="shared" si="216"/>
        <v>472.26699999999994</v>
      </c>
    </row>
    <row r="1906" spans="5:12" x14ac:dyDescent="0.25">
      <c r="E1906" s="5">
        <v>1884</v>
      </c>
      <c r="F1906" s="114">
        <f t="shared" si="221"/>
        <v>472.26699999999994</v>
      </c>
      <c r="G1906" s="7">
        <f t="shared" si="215"/>
        <v>743.98953726004333</v>
      </c>
      <c r="H1906" s="90">
        <f t="shared" si="217"/>
        <v>200.54446273995663</v>
      </c>
      <c r="I1906" s="41">
        <f t="shared" si="218"/>
        <v>543.44507452008668</v>
      </c>
      <c r="J1906" s="42">
        <f t="shared" si="219"/>
        <v>271.72253726004334</v>
      </c>
      <c r="K1906" s="89">
        <f t="shared" si="220"/>
        <v>271.72253726004334</v>
      </c>
      <c r="L1906" s="123">
        <f t="shared" si="216"/>
        <v>472.26699999999994</v>
      </c>
    </row>
    <row r="1907" spans="5:12" x14ac:dyDescent="0.25">
      <c r="E1907" s="5">
        <v>1885</v>
      </c>
      <c r="F1907" s="114">
        <f t="shared" si="221"/>
        <v>472.26699999999994</v>
      </c>
      <c r="G1907" s="7">
        <f t="shared" si="215"/>
        <v>743.98953726004333</v>
      </c>
      <c r="H1907" s="90">
        <f t="shared" si="217"/>
        <v>200.54446273995663</v>
      </c>
      <c r="I1907" s="41">
        <f t="shared" si="218"/>
        <v>543.44507452008668</v>
      </c>
      <c r="J1907" s="42">
        <f t="shared" si="219"/>
        <v>271.72253726004334</v>
      </c>
      <c r="K1907" s="89">
        <f t="shared" si="220"/>
        <v>271.72253726004334</v>
      </c>
      <c r="L1907" s="123">
        <f t="shared" si="216"/>
        <v>472.26699999999994</v>
      </c>
    </row>
    <row r="1908" spans="5:12" x14ac:dyDescent="0.25">
      <c r="E1908" s="5">
        <v>1886</v>
      </c>
      <c r="F1908" s="114">
        <f t="shared" si="221"/>
        <v>472.26699999999994</v>
      </c>
      <c r="G1908" s="7">
        <f t="shared" si="215"/>
        <v>743.98953726004333</v>
      </c>
      <c r="H1908" s="90">
        <f t="shared" si="217"/>
        <v>200.54446273995663</v>
      </c>
      <c r="I1908" s="41">
        <f t="shared" si="218"/>
        <v>543.44507452008668</v>
      </c>
      <c r="J1908" s="42">
        <f t="shared" si="219"/>
        <v>271.72253726004334</v>
      </c>
      <c r="K1908" s="89">
        <f t="shared" si="220"/>
        <v>271.72253726004334</v>
      </c>
      <c r="L1908" s="123">
        <f t="shared" si="216"/>
        <v>472.26699999999994</v>
      </c>
    </row>
    <row r="1909" spans="5:12" x14ac:dyDescent="0.25">
      <c r="E1909" s="5">
        <v>1887</v>
      </c>
      <c r="F1909" s="114">
        <f t="shared" si="221"/>
        <v>472.26699999999994</v>
      </c>
      <c r="G1909" s="7">
        <f t="shared" si="215"/>
        <v>743.98953726004333</v>
      </c>
      <c r="H1909" s="90">
        <f t="shared" si="217"/>
        <v>200.54446273995663</v>
      </c>
      <c r="I1909" s="41">
        <f t="shared" si="218"/>
        <v>543.44507452008668</v>
      </c>
      <c r="J1909" s="42">
        <f t="shared" si="219"/>
        <v>271.72253726004334</v>
      </c>
      <c r="K1909" s="89">
        <f t="shared" si="220"/>
        <v>271.72253726004334</v>
      </c>
      <c r="L1909" s="123">
        <f t="shared" si="216"/>
        <v>472.26699999999994</v>
      </c>
    </row>
    <row r="1910" spans="5:12" x14ac:dyDescent="0.25">
      <c r="E1910" s="5">
        <v>1888</v>
      </c>
      <c r="F1910" s="114">
        <f t="shared" si="221"/>
        <v>472.26699999999994</v>
      </c>
      <c r="G1910" s="7">
        <f t="shared" si="215"/>
        <v>743.98953726004333</v>
      </c>
      <c r="H1910" s="90">
        <f t="shared" si="217"/>
        <v>200.54446273995663</v>
      </c>
      <c r="I1910" s="41">
        <f t="shared" si="218"/>
        <v>543.44507452008668</v>
      </c>
      <c r="J1910" s="42">
        <f t="shared" si="219"/>
        <v>271.72253726004334</v>
      </c>
      <c r="K1910" s="89">
        <f t="shared" si="220"/>
        <v>271.72253726004334</v>
      </c>
      <c r="L1910" s="123">
        <f t="shared" si="216"/>
        <v>472.26699999999994</v>
      </c>
    </row>
    <row r="1911" spans="5:12" x14ac:dyDescent="0.25">
      <c r="E1911" s="5">
        <v>1889</v>
      </c>
      <c r="F1911" s="114">
        <f t="shared" si="221"/>
        <v>472.26699999999994</v>
      </c>
      <c r="G1911" s="7">
        <f t="shared" si="215"/>
        <v>743.98953726004333</v>
      </c>
      <c r="H1911" s="90">
        <f t="shared" si="217"/>
        <v>200.54446273995663</v>
      </c>
      <c r="I1911" s="41">
        <f t="shared" si="218"/>
        <v>543.44507452008668</v>
      </c>
      <c r="J1911" s="42">
        <f t="shared" si="219"/>
        <v>271.72253726004334</v>
      </c>
      <c r="K1911" s="89">
        <f t="shared" si="220"/>
        <v>271.72253726004334</v>
      </c>
      <c r="L1911" s="123">
        <f t="shared" si="216"/>
        <v>472.26699999999994</v>
      </c>
    </row>
    <row r="1912" spans="5:12" x14ac:dyDescent="0.25">
      <c r="E1912" s="5">
        <v>1890</v>
      </c>
      <c r="F1912" s="114">
        <f t="shared" si="221"/>
        <v>472.26699999999994</v>
      </c>
      <c r="G1912" s="7">
        <f t="shared" si="215"/>
        <v>743.98953726004333</v>
      </c>
      <c r="H1912" s="90">
        <f t="shared" si="217"/>
        <v>200.54446273995663</v>
      </c>
      <c r="I1912" s="41">
        <f t="shared" si="218"/>
        <v>543.44507452008668</v>
      </c>
      <c r="J1912" s="42">
        <f t="shared" si="219"/>
        <v>271.72253726004334</v>
      </c>
      <c r="K1912" s="89">
        <f t="shared" si="220"/>
        <v>271.72253726004334</v>
      </c>
      <c r="L1912" s="123">
        <f t="shared" si="216"/>
        <v>472.26699999999994</v>
      </c>
    </row>
    <row r="1913" spans="5:12" x14ac:dyDescent="0.25">
      <c r="E1913" s="5">
        <v>1891</v>
      </c>
      <c r="F1913" s="114">
        <f t="shared" si="221"/>
        <v>472.26699999999994</v>
      </c>
      <c r="G1913" s="7">
        <f t="shared" si="215"/>
        <v>743.98953726004333</v>
      </c>
      <c r="H1913" s="90">
        <f t="shared" si="217"/>
        <v>200.54446273995663</v>
      </c>
      <c r="I1913" s="41">
        <f t="shared" si="218"/>
        <v>543.44507452008668</v>
      </c>
      <c r="J1913" s="42">
        <f t="shared" si="219"/>
        <v>271.72253726004334</v>
      </c>
      <c r="K1913" s="89">
        <f t="shared" si="220"/>
        <v>271.72253726004334</v>
      </c>
      <c r="L1913" s="123">
        <f t="shared" si="216"/>
        <v>472.26699999999994</v>
      </c>
    </row>
    <row r="1914" spans="5:12" x14ac:dyDescent="0.25">
      <c r="E1914" s="5">
        <v>1892</v>
      </c>
      <c r="F1914" s="114">
        <f t="shared" si="221"/>
        <v>472.26699999999994</v>
      </c>
      <c r="G1914" s="7">
        <f t="shared" si="215"/>
        <v>743.98953726004333</v>
      </c>
      <c r="H1914" s="90">
        <f t="shared" si="217"/>
        <v>200.54446273995663</v>
      </c>
      <c r="I1914" s="41">
        <f t="shared" si="218"/>
        <v>543.44507452008668</v>
      </c>
      <c r="J1914" s="42">
        <f t="shared" si="219"/>
        <v>271.72253726004334</v>
      </c>
      <c r="K1914" s="89">
        <f t="shared" si="220"/>
        <v>271.72253726004334</v>
      </c>
      <c r="L1914" s="123">
        <f t="shared" si="216"/>
        <v>472.26699999999994</v>
      </c>
    </row>
    <row r="1915" spans="5:12" x14ac:dyDescent="0.25">
      <c r="E1915" s="5">
        <v>1893</v>
      </c>
      <c r="F1915" s="114">
        <f t="shared" si="221"/>
        <v>472.26699999999994</v>
      </c>
      <c r="G1915" s="7">
        <f t="shared" si="215"/>
        <v>743.98953726004333</v>
      </c>
      <c r="H1915" s="90">
        <f t="shared" si="217"/>
        <v>200.54446273995663</v>
      </c>
      <c r="I1915" s="41">
        <f t="shared" si="218"/>
        <v>543.44507452008668</v>
      </c>
      <c r="J1915" s="42">
        <f t="shared" si="219"/>
        <v>271.72253726004334</v>
      </c>
      <c r="K1915" s="89">
        <f t="shared" si="220"/>
        <v>271.72253726004334</v>
      </c>
      <c r="L1915" s="123">
        <f t="shared" si="216"/>
        <v>472.26699999999994</v>
      </c>
    </row>
    <row r="1916" spans="5:12" x14ac:dyDescent="0.25">
      <c r="E1916" s="5">
        <v>1894</v>
      </c>
      <c r="F1916" s="114">
        <f t="shared" si="221"/>
        <v>472.26699999999994</v>
      </c>
      <c r="G1916" s="7">
        <f t="shared" si="215"/>
        <v>743.98953726004333</v>
      </c>
      <c r="H1916" s="90">
        <f t="shared" si="217"/>
        <v>200.54446273995663</v>
      </c>
      <c r="I1916" s="41">
        <f t="shared" si="218"/>
        <v>543.44507452008668</v>
      </c>
      <c r="J1916" s="42">
        <f t="shared" si="219"/>
        <v>271.72253726004334</v>
      </c>
      <c r="K1916" s="89">
        <f t="shared" si="220"/>
        <v>271.72253726004334</v>
      </c>
      <c r="L1916" s="123">
        <f t="shared" si="216"/>
        <v>472.26699999999994</v>
      </c>
    </row>
    <row r="1917" spans="5:12" x14ac:dyDescent="0.25">
      <c r="E1917" s="5">
        <v>1895</v>
      </c>
      <c r="F1917" s="114">
        <f t="shared" si="221"/>
        <v>472.26699999999994</v>
      </c>
      <c r="G1917" s="7">
        <f t="shared" si="215"/>
        <v>743.98953726004333</v>
      </c>
      <c r="H1917" s="90">
        <f t="shared" si="217"/>
        <v>200.54446273995663</v>
      </c>
      <c r="I1917" s="41">
        <f t="shared" si="218"/>
        <v>543.44507452008668</v>
      </c>
      <c r="J1917" s="42">
        <f t="shared" si="219"/>
        <v>271.72253726004334</v>
      </c>
      <c r="K1917" s="89">
        <f t="shared" si="220"/>
        <v>271.72253726004334</v>
      </c>
      <c r="L1917" s="123">
        <f t="shared" si="216"/>
        <v>472.26699999999994</v>
      </c>
    </row>
    <row r="1918" spans="5:12" x14ac:dyDescent="0.25">
      <c r="E1918" s="5">
        <v>1896</v>
      </c>
      <c r="F1918" s="114">
        <f t="shared" si="221"/>
        <v>472.26699999999994</v>
      </c>
      <c r="G1918" s="7">
        <f t="shared" si="215"/>
        <v>743.98953726004333</v>
      </c>
      <c r="H1918" s="90">
        <f t="shared" si="217"/>
        <v>200.54446273995663</v>
      </c>
      <c r="I1918" s="41">
        <f t="shared" si="218"/>
        <v>543.44507452008668</v>
      </c>
      <c r="J1918" s="42">
        <f t="shared" si="219"/>
        <v>271.72253726004334</v>
      </c>
      <c r="K1918" s="89">
        <f t="shared" si="220"/>
        <v>271.72253726004334</v>
      </c>
      <c r="L1918" s="123">
        <f t="shared" si="216"/>
        <v>472.26699999999994</v>
      </c>
    </row>
    <row r="1919" spans="5:12" x14ac:dyDescent="0.25">
      <c r="E1919" s="5">
        <v>1897</v>
      </c>
      <c r="F1919" s="114">
        <f t="shared" si="221"/>
        <v>472.26699999999994</v>
      </c>
      <c r="G1919" s="7">
        <f t="shared" ref="G1919:G1982" si="222">F1919+K1918</f>
        <v>743.98953726004333</v>
      </c>
      <c r="H1919" s="90">
        <f t="shared" si="217"/>
        <v>200.54446273995663</v>
      </c>
      <c r="I1919" s="41">
        <f t="shared" si="218"/>
        <v>543.44507452008668</v>
      </c>
      <c r="J1919" s="42">
        <f t="shared" si="219"/>
        <v>271.72253726004334</v>
      </c>
      <c r="K1919" s="89">
        <f t="shared" si="220"/>
        <v>271.72253726004334</v>
      </c>
      <c r="L1919" s="123">
        <f t="shared" ref="L1919:L1982" si="223">H1919+J1919</f>
        <v>472.26699999999994</v>
      </c>
    </row>
    <row r="1920" spans="5:12" x14ac:dyDescent="0.25">
      <c r="E1920" s="5">
        <v>1898</v>
      </c>
      <c r="F1920" s="114">
        <f t="shared" si="221"/>
        <v>472.26699999999994</v>
      </c>
      <c r="G1920" s="7">
        <f t="shared" si="222"/>
        <v>743.98953726004333</v>
      </c>
      <c r="H1920" s="90">
        <f t="shared" si="217"/>
        <v>200.54446273995663</v>
      </c>
      <c r="I1920" s="41">
        <f t="shared" si="218"/>
        <v>543.44507452008668</v>
      </c>
      <c r="J1920" s="42">
        <f t="shared" si="219"/>
        <v>271.72253726004334</v>
      </c>
      <c r="K1920" s="89">
        <f t="shared" si="220"/>
        <v>271.72253726004334</v>
      </c>
      <c r="L1920" s="123">
        <f t="shared" si="223"/>
        <v>472.26699999999994</v>
      </c>
    </row>
    <row r="1921" spans="5:12" x14ac:dyDescent="0.25">
      <c r="E1921" s="5">
        <v>1899</v>
      </c>
      <c r="F1921" s="114">
        <f t="shared" si="221"/>
        <v>472.26699999999994</v>
      </c>
      <c r="G1921" s="7">
        <f t="shared" si="222"/>
        <v>743.98953726004333</v>
      </c>
      <c r="H1921" s="90">
        <f t="shared" si="217"/>
        <v>200.54446273995663</v>
      </c>
      <c r="I1921" s="41">
        <f t="shared" si="218"/>
        <v>543.44507452008668</v>
      </c>
      <c r="J1921" s="42">
        <f t="shared" si="219"/>
        <v>271.72253726004334</v>
      </c>
      <c r="K1921" s="89">
        <f t="shared" si="220"/>
        <v>271.72253726004334</v>
      </c>
      <c r="L1921" s="123">
        <f t="shared" si="223"/>
        <v>472.26699999999994</v>
      </c>
    </row>
    <row r="1922" spans="5:12" x14ac:dyDescent="0.25">
      <c r="E1922" s="5">
        <v>1900</v>
      </c>
      <c r="F1922" s="114">
        <f t="shared" si="221"/>
        <v>472.26699999999994</v>
      </c>
      <c r="G1922" s="7">
        <f t="shared" si="222"/>
        <v>743.98953726004333</v>
      </c>
      <c r="H1922" s="90">
        <f t="shared" si="217"/>
        <v>200.54446273995663</v>
      </c>
      <c r="I1922" s="41">
        <f t="shared" si="218"/>
        <v>543.44507452008668</v>
      </c>
      <c r="J1922" s="42">
        <f t="shared" si="219"/>
        <v>271.72253726004334</v>
      </c>
      <c r="K1922" s="89">
        <f t="shared" si="220"/>
        <v>271.72253726004334</v>
      </c>
      <c r="L1922" s="123">
        <f t="shared" si="223"/>
        <v>472.26699999999994</v>
      </c>
    </row>
    <row r="1923" spans="5:12" x14ac:dyDescent="0.25">
      <c r="E1923" s="5">
        <v>1901</v>
      </c>
      <c r="F1923" s="114">
        <f t="shared" si="221"/>
        <v>472.26699999999994</v>
      </c>
      <c r="G1923" s="7">
        <f t="shared" si="222"/>
        <v>743.98953726004333</v>
      </c>
      <c r="H1923" s="90">
        <f t="shared" si="217"/>
        <v>200.54446273995663</v>
      </c>
      <c r="I1923" s="41">
        <f t="shared" si="218"/>
        <v>543.44507452008668</v>
      </c>
      <c r="J1923" s="42">
        <f t="shared" si="219"/>
        <v>271.72253726004334</v>
      </c>
      <c r="K1923" s="89">
        <f t="shared" si="220"/>
        <v>271.72253726004334</v>
      </c>
      <c r="L1923" s="123">
        <f t="shared" si="223"/>
        <v>472.26699999999994</v>
      </c>
    </row>
    <row r="1924" spans="5:12" x14ac:dyDescent="0.25">
      <c r="E1924" s="5">
        <v>1902</v>
      </c>
      <c r="F1924" s="114">
        <f t="shared" si="221"/>
        <v>472.26699999999994</v>
      </c>
      <c r="G1924" s="7">
        <f t="shared" si="222"/>
        <v>743.98953726004333</v>
      </c>
      <c r="H1924" s="90">
        <f t="shared" si="217"/>
        <v>200.54446273995663</v>
      </c>
      <c r="I1924" s="41">
        <f t="shared" si="218"/>
        <v>543.44507452008668</v>
      </c>
      <c r="J1924" s="42">
        <f t="shared" si="219"/>
        <v>271.72253726004334</v>
      </c>
      <c r="K1924" s="89">
        <f t="shared" si="220"/>
        <v>271.72253726004334</v>
      </c>
      <c r="L1924" s="123">
        <f t="shared" si="223"/>
        <v>472.26699999999994</v>
      </c>
    </row>
    <row r="1925" spans="5:12" x14ac:dyDescent="0.25">
      <c r="E1925" s="5">
        <v>1903</v>
      </c>
      <c r="F1925" s="114">
        <f t="shared" si="221"/>
        <v>472.26699999999994</v>
      </c>
      <c r="G1925" s="7">
        <f t="shared" si="222"/>
        <v>743.98953726004333</v>
      </c>
      <c r="H1925" s="90">
        <f t="shared" si="217"/>
        <v>200.54446273995663</v>
      </c>
      <c r="I1925" s="41">
        <f t="shared" si="218"/>
        <v>543.44507452008668</v>
      </c>
      <c r="J1925" s="42">
        <f t="shared" si="219"/>
        <v>271.72253726004334</v>
      </c>
      <c r="K1925" s="89">
        <f t="shared" si="220"/>
        <v>271.72253726004334</v>
      </c>
      <c r="L1925" s="123">
        <f t="shared" si="223"/>
        <v>472.26699999999994</v>
      </c>
    </row>
    <row r="1926" spans="5:12" x14ac:dyDescent="0.25">
      <c r="E1926" s="5">
        <v>1904</v>
      </c>
      <c r="F1926" s="114">
        <f t="shared" si="221"/>
        <v>472.26699999999994</v>
      </c>
      <c r="G1926" s="7">
        <f t="shared" si="222"/>
        <v>743.98953726004333</v>
      </c>
      <c r="H1926" s="90">
        <f t="shared" si="217"/>
        <v>200.54446273995663</v>
      </c>
      <c r="I1926" s="41">
        <f t="shared" si="218"/>
        <v>543.44507452008668</v>
      </c>
      <c r="J1926" s="42">
        <f t="shared" si="219"/>
        <v>271.72253726004334</v>
      </c>
      <c r="K1926" s="89">
        <f t="shared" si="220"/>
        <v>271.72253726004334</v>
      </c>
      <c r="L1926" s="123">
        <f t="shared" si="223"/>
        <v>472.26699999999994</v>
      </c>
    </row>
    <row r="1927" spans="5:12" x14ac:dyDescent="0.25">
      <c r="E1927" s="5">
        <v>1905</v>
      </c>
      <c r="F1927" s="114">
        <f t="shared" si="221"/>
        <v>472.26699999999994</v>
      </c>
      <c r="G1927" s="7">
        <f t="shared" si="222"/>
        <v>743.98953726004333</v>
      </c>
      <c r="H1927" s="90">
        <f t="shared" si="217"/>
        <v>200.54446273995663</v>
      </c>
      <c r="I1927" s="41">
        <f t="shared" si="218"/>
        <v>543.44507452008668</v>
      </c>
      <c r="J1927" s="42">
        <f t="shared" si="219"/>
        <v>271.72253726004334</v>
      </c>
      <c r="K1927" s="89">
        <f t="shared" si="220"/>
        <v>271.72253726004334</v>
      </c>
      <c r="L1927" s="123">
        <f t="shared" si="223"/>
        <v>472.26699999999994</v>
      </c>
    </row>
    <row r="1928" spans="5:12" x14ac:dyDescent="0.25">
      <c r="E1928" s="5">
        <v>1906</v>
      </c>
      <c r="F1928" s="114">
        <f t="shared" si="221"/>
        <v>472.26699999999994</v>
      </c>
      <c r="G1928" s="7">
        <f t="shared" si="222"/>
        <v>743.98953726004333</v>
      </c>
      <c r="H1928" s="90">
        <f t="shared" si="217"/>
        <v>200.54446273995663</v>
      </c>
      <c r="I1928" s="41">
        <f t="shared" si="218"/>
        <v>543.44507452008668</v>
      </c>
      <c r="J1928" s="42">
        <f t="shared" si="219"/>
        <v>271.72253726004334</v>
      </c>
      <c r="K1928" s="89">
        <f t="shared" si="220"/>
        <v>271.72253726004334</v>
      </c>
      <c r="L1928" s="123">
        <f t="shared" si="223"/>
        <v>472.26699999999994</v>
      </c>
    </row>
    <row r="1929" spans="5:12" x14ac:dyDescent="0.25">
      <c r="E1929" s="5">
        <v>1907</v>
      </c>
      <c r="F1929" s="114">
        <f t="shared" si="221"/>
        <v>472.26699999999994</v>
      </c>
      <c r="G1929" s="7">
        <f t="shared" si="222"/>
        <v>743.98953726004333</v>
      </c>
      <c r="H1929" s="90">
        <f t="shared" si="217"/>
        <v>200.54446273995663</v>
      </c>
      <c r="I1929" s="41">
        <f t="shared" si="218"/>
        <v>543.44507452008668</v>
      </c>
      <c r="J1929" s="42">
        <f t="shared" si="219"/>
        <v>271.72253726004334</v>
      </c>
      <c r="K1929" s="89">
        <f t="shared" si="220"/>
        <v>271.72253726004334</v>
      </c>
      <c r="L1929" s="123">
        <f t="shared" si="223"/>
        <v>472.26699999999994</v>
      </c>
    </row>
    <row r="1930" spans="5:12" x14ac:dyDescent="0.25">
      <c r="E1930" s="5">
        <v>1908</v>
      </c>
      <c r="F1930" s="114">
        <f t="shared" si="221"/>
        <v>472.26699999999994</v>
      </c>
      <c r="G1930" s="7">
        <f t="shared" si="222"/>
        <v>743.98953726004333</v>
      </c>
      <c r="H1930" s="90">
        <f t="shared" si="217"/>
        <v>200.54446273995663</v>
      </c>
      <c r="I1930" s="41">
        <f t="shared" si="218"/>
        <v>543.44507452008668</v>
      </c>
      <c r="J1930" s="42">
        <f t="shared" si="219"/>
        <v>271.72253726004334</v>
      </c>
      <c r="K1930" s="89">
        <f t="shared" si="220"/>
        <v>271.72253726004334</v>
      </c>
      <c r="L1930" s="123">
        <f t="shared" si="223"/>
        <v>472.26699999999994</v>
      </c>
    </row>
    <row r="1931" spans="5:12" x14ac:dyDescent="0.25">
      <c r="E1931" s="5">
        <v>1909</v>
      </c>
      <c r="F1931" s="114">
        <f t="shared" si="221"/>
        <v>472.26699999999994</v>
      </c>
      <c r="G1931" s="7">
        <f t="shared" si="222"/>
        <v>743.98953726004333</v>
      </c>
      <c r="H1931" s="90">
        <f t="shared" si="217"/>
        <v>200.54446273995663</v>
      </c>
      <c r="I1931" s="41">
        <f t="shared" si="218"/>
        <v>543.44507452008668</v>
      </c>
      <c r="J1931" s="42">
        <f t="shared" si="219"/>
        <v>271.72253726004334</v>
      </c>
      <c r="K1931" s="89">
        <f t="shared" si="220"/>
        <v>271.72253726004334</v>
      </c>
      <c r="L1931" s="123">
        <f t="shared" si="223"/>
        <v>472.26699999999994</v>
      </c>
    </row>
    <row r="1932" spans="5:12" x14ac:dyDescent="0.25">
      <c r="E1932" s="5">
        <v>1910</v>
      </c>
      <c r="F1932" s="114">
        <f t="shared" si="221"/>
        <v>472.26699999999994</v>
      </c>
      <c r="G1932" s="7">
        <f t="shared" si="222"/>
        <v>743.98953726004333</v>
      </c>
      <c r="H1932" s="90">
        <f t="shared" si="217"/>
        <v>200.54446273995663</v>
      </c>
      <c r="I1932" s="41">
        <f t="shared" si="218"/>
        <v>543.44507452008668</v>
      </c>
      <c r="J1932" s="42">
        <f t="shared" si="219"/>
        <v>271.72253726004334</v>
      </c>
      <c r="K1932" s="89">
        <f t="shared" si="220"/>
        <v>271.72253726004334</v>
      </c>
      <c r="L1932" s="123">
        <f t="shared" si="223"/>
        <v>472.26699999999994</v>
      </c>
    </row>
    <row r="1933" spans="5:12" x14ac:dyDescent="0.25">
      <c r="E1933" s="5">
        <v>1911</v>
      </c>
      <c r="F1933" s="114">
        <f t="shared" si="221"/>
        <v>472.26699999999994</v>
      </c>
      <c r="G1933" s="7">
        <f t="shared" si="222"/>
        <v>743.98953726004333</v>
      </c>
      <c r="H1933" s="90">
        <f t="shared" si="217"/>
        <v>200.54446273995663</v>
      </c>
      <c r="I1933" s="41">
        <f t="shared" si="218"/>
        <v>543.44507452008668</v>
      </c>
      <c r="J1933" s="42">
        <f t="shared" si="219"/>
        <v>271.72253726004334</v>
      </c>
      <c r="K1933" s="89">
        <f t="shared" si="220"/>
        <v>271.72253726004334</v>
      </c>
      <c r="L1933" s="123">
        <f t="shared" si="223"/>
        <v>472.26699999999994</v>
      </c>
    </row>
    <row r="1934" spans="5:12" x14ac:dyDescent="0.25">
      <c r="E1934" s="5">
        <v>1912</v>
      </c>
      <c r="F1934" s="114">
        <f t="shared" si="221"/>
        <v>472.26699999999994</v>
      </c>
      <c r="G1934" s="7">
        <f t="shared" si="222"/>
        <v>743.98953726004333</v>
      </c>
      <c r="H1934" s="90">
        <f t="shared" si="217"/>
        <v>200.54446273995663</v>
      </c>
      <c r="I1934" s="41">
        <f t="shared" si="218"/>
        <v>543.44507452008668</v>
      </c>
      <c r="J1934" s="42">
        <f t="shared" si="219"/>
        <v>271.72253726004334</v>
      </c>
      <c r="K1934" s="89">
        <f t="shared" si="220"/>
        <v>271.72253726004334</v>
      </c>
      <c r="L1934" s="123">
        <f t="shared" si="223"/>
        <v>472.26699999999994</v>
      </c>
    </row>
    <row r="1935" spans="5:12" x14ac:dyDescent="0.25">
      <c r="E1935" s="5">
        <v>1913</v>
      </c>
      <c r="F1935" s="114">
        <f t="shared" si="221"/>
        <v>472.26699999999994</v>
      </c>
      <c r="G1935" s="7">
        <f t="shared" si="222"/>
        <v>743.98953726004333</v>
      </c>
      <c r="H1935" s="90">
        <f t="shared" si="217"/>
        <v>200.54446273995663</v>
      </c>
      <c r="I1935" s="41">
        <f t="shared" si="218"/>
        <v>543.44507452008668</v>
      </c>
      <c r="J1935" s="42">
        <f t="shared" si="219"/>
        <v>271.72253726004334</v>
      </c>
      <c r="K1935" s="89">
        <f t="shared" si="220"/>
        <v>271.72253726004334</v>
      </c>
      <c r="L1935" s="123">
        <f t="shared" si="223"/>
        <v>472.26699999999994</v>
      </c>
    </row>
    <row r="1936" spans="5:12" x14ac:dyDescent="0.25">
      <c r="E1936" s="5">
        <v>1914</v>
      </c>
      <c r="F1936" s="114">
        <f t="shared" si="221"/>
        <v>472.26699999999994</v>
      </c>
      <c r="G1936" s="7">
        <f t="shared" si="222"/>
        <v>743.98953726004333</v>
      </c>
      <c r="H1936" s="90">
        <f t="shared" si="217"/>
        <v>200.54446273995663</v>
      </c>
      <c r="I1936" s="41">
        <f t="shared" si="218"/>
        <v>543.44507452008668</v>
      </c>
      <c r="J1936" s="42">
        <f t="shared" si="219"/>
        <v>271.72253726004334</v>
      </c>
      <c r="K1936" s="89">
        <f t="shared" si="220"/>
        <v>271.72253726004334</v>
      </c>
      <c r="L1936" s="123">
        <f t="shared" si="223"/>
        <v>472.26699999999994</v>
      </c>
    </row>
    <row r="1937" spans="5:12" x14ac:dyDescent="0.25">
      <c r="E1937" s="5">
        <v>1915</v>
      </c>
      <c r="F1937" s="114">
        <f t="shared" si="221"/>
        <v>472.26699999999994</v>
      </c>
      <c r="G1937" s="7">
        <f t="shared" si="222"/>
        <v>743.98953726004333</v>
      </c>
      <c r="H1937" s="90">
        <f t="shared" si="217"/>
        <v>200.54446273995663</v>
      </c>
      <c r="I1937" s="41">
        <f t="shared" si="218"/>
        <v>543.44507452008668</v>
      </c>
      <c r="J1937" s="42">
        <f t="shared" si="219"/>
        <v>271.72253726004334</v>
      </c>
      <c r="K1937" s="89">
        <f t="shared" si="220"/>
        <v>271.72253726004334</v>
      </c>
      <c r="L1937" s="123">
        <f t="shared" si="223"/>
        <v>472.26699999999994</v>
      </c>
    </row>
    <row r="1938" spans="5:12" x14ac:dyDescent="0.25">
      <c r="E1938" s="5">
        <v>1916</v>
      </c>
      <c r="F1938" s="114">
        <f t="shared" si="221"/>
        <v>472.26699999999994</v>
      </c>
      <c r="G1938" s="7">
        <f t="shared" si="222"/>
        <v>743.98953726004333</v>
      </c>
      <c r="H1938" s="90">
        <f t="shared" si="217"/>
        <v>200.54446273995663</v>
      </c>
      <c r="I1938" s="41">
        <f t="shared" si="218"/>
        <v>543.44507452008668</v>
      </c>
      <c r="J1938" s="42">
        <f t="shared" si="219"/>
        <v>271.72253726004334</v>
      </c>
      <c r="K1938" s="89">
        <f t="shared" si="220"/>
        <v>271.72253726004334</v>
      </c>
      <c r="L1938" s="123">
        <f t="shared" si="223"/>
        <v>472.26699999999994</v>
      </c>
    </row>
    <row r="1939" spans="5:12" x14ac:dyDescent="0.25">
      <c r="E1939" s="5">
        <v>1917</v>
      </c>
      <c r="F1939" s="114">
        <f t="shared" si="221"/>
        <v>472.26699999999994</v>
      </c>
      <c r="G1939" s="7">
        <f t="shared" si="222"/>
        <v>743.98953726004333</v>
      </c>
      <c r="H1939" s="90">
        <f t="shared" si="217"/>
        <v>200.54446273995663</v>
      </c>
      <c r="I1939" s="41">
        <f t="shared" si="218"/>
        <v>543.44507452008668</v>
      </c>
      <c r="J1939" s="42">
        <f t="shared" si="219"/>
        <v>271.72253726004334</v>
      </c>
      <c r="K1939" s="89">
        <f t="shared" si="220"/>
        <v>271.72253726004334</v>
      </c>
      <c r="L1939" s="123">
        <f t="shared" si="223"/>
        <v>472.26699999999994</v>
      </c>
    </row>
    <row r="1940" spans="5:12" x14ac:dyDescent="0.25">
      <c r="E1940" s="5">
        <v>1918</v>
      </c>
      <c r="F1940" s="114">
        <f t="shared" si="221"/>
        <v>472.26699999999994</v>
      </c>
      <c r="G1940" s="7">
        <f t="shared" si="222"/>
        <v>743.98953726004333</v>
      </c>
      <c r="H1940" s="90">
        <f t="shared" si="217"/>
        <v>200.54446273995663</v>
      </c>
      <c r="I1940" s="41">
        <f t="shared" si="218"/>
        <v>543.44507452008668</v>
      </c>
      <c r="J1940" s="42">
        <f t="shared" si="219"/>
        <v>271.72253726004334</v>
      </c>
      <c r="K1940" s="89">
        <f t="shared" si="220"/>
        <v>271.72253726004334</v>
      </c>
      <c r="L1940" s="123">
        <f t="shared" si="223"/>
        <v>472.26699999999994</v>
      </c>
    </row>
    <row r="1941" spans="5:12" x14ac:dyDescent="0.25">
      <c r="E1941" s="5">
        <v>1919</v>
      </c>
      <c r="F1941" s="114">
        <f t="shared" si="221"/>
        <v>472.26699999999994</v>
      </c>
      <c r="G1941" s="7">
        <f t="shared" si="222"/>
        <v>743.98953726004333</v>
      </c>
      <c r="H1941" s="90">
        <f t="shared" si="217"/>
        <v>200.54446273995663</v>
      </c>
      <c r="I1941" s="41">
        <f t="shared" si="218"/>
        <v>543.44507452008668</v>
      </c>
      <c r="J1941" s="42">
        <f t="shared" si="219"/>
        <v>271.72253726004334</v>
      </c>
      <c r="K1941" s="89">
        <f t="shared" si="220"/>
        <v>271.72253726004334</v>
      </c>
      <c r="L1941" s="123">
        <f t="shared" si="223"/>
        <v>472.26699999999994</v>
      </c>
    </row>
    <row r="1942" spans="5:12" x14ac:dyDescent="0.25">
      <c r="E1942" s="5">
        <v>1920</v>
      </c>
      <c r="F1942" s="114">
        <f t="shared" si="221"/>
        <v>472.26699999999994</v>
      </c>
      <c r="G1942" s="7">
        <f t="shared" si="222"/>
        <v>743.98953726004333</v>
      </c>
      <c r="H1942" s="90">
        <f t="shared" si="217"/>
        <v>200.54446273995663</v>
      </c>
      <c r="I1942" s="41">
        <f t="shared" si="218"/>
        <v>543.44507452008668</v>
      </c>
      <c r="J1942" s="42">
        <f t="shared" si="219"/>
        <v>271.72253726004334</v>
      </c>
      <c r="K1942" s="89">
        <f t="shared" si="220"/>
        <v>271.72253726004334</v>
      </c>
      <c r="L1942" s="123">
        <f t="shared" si="223"/>
        <v>472.26699999999994</v>
      </c>
    </row>
    <row r="1943" spans="5:12" x14ac:dyDescent="0.25">
      <c r="E1943" s="5">
        <v>1921</v>
      </c>
      <c r="F1943" s="114">
        <f t="shared" si="221"/>
        <v>472.26699999999994</v>
      </c>
      <c r="G1943" s="7">
        <f t="shared" si="222"/>
        <v>743.98953726004333</v>
      </c>
      <c r="H1943" s="90">
        <f t="shared" ref="H1943:H2006" si="224">G1943*$H$2</f>
        <v>200.54446273995663</v>
      </c>
      <c r="I1943" s="41">
        <f t="shared" ref="I1943:I2006" si="225">G1943*$I$2</f>
        <v>543.44507452008668</v>
      </c>
      <c r="J1943" s="42">
        <f t="shared" ref="J1943:J2006" si="226">I1943*$J$2</f>
        <v>271.72253726004334</v>
      </c>
      <c r="K1943" s="89">
        <f t="shared" ref="K1943:K2006" si="227">I1943*$K$2</f>
        <v>271.72253726004334</v>
      </c>
      <c r="L1943" s="123">
        <f t="shared" si="223"/>
        <v>472.26699999999994</v>
      </c>
    </row>
    <row r="1944" spans="5:12" x14ac:dyDescent="0.25">
      <c r="E1944" s="5">
        <v>1922</v>
      </c>
      <c r="F1944" s="114">
        <f t="shared" si="221"/>
        <v>472.26699999999994</v>
      </c>
      <c r="G1944" s="7">
        <f t="shared" si="222"/>
        <v>743.98953726004333</v>
      </c>
      <c r="H1944" s="90">
        <f t="shared" si="224"/>
        <v>200.54446273995663</v>
      </c>
      <c r="I1944" s="41">
        <f t="shared" si="225"/>
        <v>543.44507452008668</v>
      </c>
      <c r="J1944" s="42">
        <f t="shared" si="226"/>
        <v>271.72253726004334</v>
      </c>
      <c r="K1944" s="89">
        <f t="shared" si="227"/>
        <v>271.72253726004334</v>
      </c>
      <c r="L1944" s="123">
        <f t="shared" si="223"/>
        <v>472.26699999999994</v>
      </c>
    </row>
    <row r="1945" spans="5:12" x14ac:dyDescent="0.25">
      <c r="E1945" s="5">
        <v>1923</v>
      </c>
      <c r="F1945" s="114">
        <f t="shared" si="221"/>
        <v>472.26699999999994</v>
      </c>
      <c r="G1945" s="7">
        <f t="shared" si="222"/>
        <v>743.98953726004333</v>
      </c>
      <c r="H1945" s="90">
        <f t="shared" si="224"/>
        <v>200.54446273995663</v>
      </c>
      <c r="I1945" s="41">
        <f t="shared" si="225"/>
        <v>543.44507452008668</v>
      </c>
      <c r="J1945" s="42">
        <f t="shared" si="226"/>
        <v>271.72253726004334</v>
      </c>
      <c r="K1945" s="89">
        <f t="shared" si="227"/>
        <v>271.72253726004334</v>
      </c>
      <c r="L1945" s="123">
        <f t="shared" si="223"/>
        <v>472.26699999999994</v>
      </c>
    </row>
    <row r="1946" spans="5:12" x14ac:dyDescent="0.25">
      <c r="E1946" s="5">
        <v>1924</v>
      </c>
      <c r="F1946" s="114">
        <f t="shared" si="221"/>
        <v>472.26699999999994</v>
      </c>
      <c r="G1946" s="7">
        <f t="shared" si="222"/>
        <v>743.98953726004333</v>
      </c>
      <c r="H1946" s="90">
        <f t="shared" si="224"/>
        <v>200.54446273995663</v>
      </c>
      <c r="I1946" s="41">
        <f t="shared" si="225"/>
        <v>543.44507452008668</v>
      </c>
      <c r="J1946" s="42">
        <f t="shared" si="226"/>
        <v>271.72253726004334</v>
      </c>
      <c r="K1946" s="89">
        <f t="shared" si="227"/>
        <v>271.72253726004334</v>
      </c>
      <c r="L1946" s="123">
        <f t="shared" si="223"/>
        <v>472.26699999999994</v>
      </c>
    </row>
    <row r="1947" spans="5:12" x14ac:dyDescent="0.25">
      <c r="E1947" s="5">
        <v>1925</v>
      </c>
      <c r="F1947" s="114">
        <f t="shared" ref="F1947:F2010" si="228">F$3</f>
        <v>472.26699999999994</v>
      </c>
      <c r="G1947" s="7">
        <f t="shared" si="222"/>
        <v>743.98953726004333</v>
      </c>
      <c r="H1947" s="90">
        <f t="shared" si="224"/>
        <v>200.54446273995663</v>
      </c>
      <c r="I1947" s="41">
        <f t="shared" si="225"/>
        <v>543.44507452008668</v>
      </c>
      <c r="J1947" s="42">
        <f t="shared" si="226"/>
        <v>271.72253726004334</v>
      </c>
      <c r="K1947" s="89">
        <f t="shared" si="227"/>
        <v>271.72253726004334</v>
      </c>
      <c r="L1947" s="123">
        <f t="shared" si="223"/>
        <v>472.26699999999994</v>
      </c>
    </row>
    <row r="1948" spans="5:12" x14ac:dyDescent="0.25">
      <c r="E1948" s="5">
        <v>1926</v>
      </c>
      <c r="F1948" s="114">
        <f t="shared" si="228"/>
        <v>472.26699999999994</v>
      </c>
      <c r="G1948" s="7">
        <f t="shared" si="222"/>
        <v>743.98953726004333</v>
      </c>
      <c r="H1948" s="90">
        <f t="shared" si="224"/>
        <v>200.54446273995663</v>
      </c>
      <c r="I1948" s="41">
        <f t="shared" si="225"/>
        <v>543.44507452008668</v>
      </c>
      <c r="J1948" s="42">
        <f t="shared" si="226"/>
        <v>271.72253726004334</v>
      </c>
      <c r="K1948" s="89">
        <f t="shared" si="227"/>
        <v>271.72253726004334</v>
      </c>
      <c r="L1948" s="123">
        <f t="shared" si="223"/>
        <v>472.26699999999994</v>
      </c>
    </row>
    <row r="1949" spans="5:12" x14ac:dyDescent="0.25">
      <c r="E1949" s="5">
        <v>1927</v>
      </c>
      <c r="F1949" s="114">
        <f t="shared" si="228"/>
        <v>472.26699999999994</v>
      </c>
      <c r="G1949" s="7">
        <f t="shared" si="222"/>
        <v>743.98953726004333</v>
      </c>
      <c r="H1949" s="90">
        <f t="shared" si="224"/>
        <v>200.54446273995663</v>
      </c>
      <c r="I1949" s="41">
        <f t="shared" si="225"/>
        <v>543.44507452008668</v>
      </c>
      <c r="J1949" s="42">
        <f t="shared" si="226"/>
        <v>271.72253726004334</v>
      </c>
      <c r="K1949" s="89">
        <f t="shared" si="227"/>
        <v>271.72253726004334</v>
      </c>
      <c r="L1949" s="123">
        <f t="shared" si="223"/>
        <v>472.26699999999994</v>
      </c>
    </row>
    <row r="1950" spans="5:12" x14ac:dyDescent="0.25">
      <c r="E1950" s="5">
        <v>1928</v>
      </c>
      <c r="F1950" s="114">
        <f t="shared" si="228"/>
        <v>472.26699999999994</v>
      </c>
      <c r="G1950" s="7">
        <f t="shared" si="222"/>
        <v>743.98953726004333</v>
      </c>
      <c r="H1950" s="90">
        <f t="shared" si="224"/>
        <v>200.54446273995663</v>
      </c>
      <c r="I1950" s="41">
        <f t="shared" si="225"/>
        <v>543.44507452008668</v>
      </c>
      <c r="J1950" s="42">
        <f t="shared" si="226"/>
        <v>271.72253726004334</v>
      </c>
      <c r="K1950" s="89">
        <f t="shared" si="227"/>
        <v>271.72253726004334</v>
      </c>
      <c r="L1950" s="123">
        <f t="shared" si="223"/>
        <v>472.26699999999994</v>
      </c>
    </row>
    <row r="1951" spans="5:12" x14ac:dyDescent="0.25">
      <c r="E1951" s="5">
        <v>1929</v>
      </c>
      <c r="F1951" s="114">
        <f t="shared" si="228"/>
        <v>472.26699999999994</v>
      </c>
      <c r="G1951" s="7">
        <f t="shared" si="222"/>
        <v>743.98953726004333</v>
      </c>
      <c r="H1951" s="90">
        <f t="shared" si="224"/>
        <v>200.54446273995663</v>
      </c>
      <c r="I1951" s="41">
        <f t="shared" si="225"/>
        <v>543.44507452008668</v>
      </c>
      <c r="J1951" s="42">
        <f t="shared" si="226"/>
        <v>271.72253726004334</v>
      </c>
      <c r="K1951" s="89">
        <f t="shared" si="227"/>
        <v>271.72253726004334</v>
      </c>
      <c r="L1951" s="123">
        <f t="shared" si="223"/>
        <v>472.26699999999994</v>
      </c>
    </row>
    <row r="1952" spans="5:12" x14ac:dyDescent="0.25">
      <c r="E1952" s="5">
        <v>1930</v>
      </c>
      <c r="F1952" s="114">
        <f t="shared" si="228"/>
        <v>472.26699999999994</v>
      </c>
      <c r="G1952" s="7">
        <f t="shared" si="222"/>
        <v>743.98953726004333</v>
      </c>
      <c r="H1952" s="90">
        <f t="shared" si="224"/>
        <v>200.54446273995663</v>
      </c>
      <c r="I1952" s="41">
        <f t="shared" si="225"/>
        <v>543.44507452008668</v>
      </c>
      <c r="J1952" s="42">
        <f t="shared" si="226"/>
        <v>271.72253726004334</v>
      </c>
      <c r="K1952" s="89">
        <f t="shared" si="227"/>
        <v>271.72253726004334</v>
      </c>
      <c r="L1952" s="123">
        <f t="shared" si="223"/>
        <v>472.26699999999994</v>
      </c>
    </row>
    <row r="1953" spans="5:12" x14ac:dyDescent="0.25">
      <c r="E1953" s="5">
        <v>1931</v>
      </c>
      <c r="F1953" s="114">
        <f t="shared" si="228"/>
        <v>472.26699999999994</v>
      </c>
      <c r="G1953" s="7">
        <f t="shared" si="222"/>
        <v>743.98953726004333</v>
      </c>
      <c r="H1953" s="90">
        <f t="shared" si="224"/>
        <v>200.54446273995663</v>
      </c>
      <c r="I1953" s="41">
        <f t="shared" si="225"/>
        <v>543.44507452008668</v>
      </c>
      <c r="J1953" s="42">
        <f t="shared" si="226"/>
        <v>271.72253726004334</v>
      </c>
      <c r="K1953" s="89">
        <f t="shared" si="227"/>
        <v>271.72253726004334</v>
      </c>
      <c r="L1953" s="123">
        <f t="shared" si="223"/>
        <v>472.26699999999994</v>
      </c>
    </row>
    <row r="1954" spans="5:12" x14ac:dyDescent="0.25">
      <c r="E1954" s="5">
        <v>1932</v>
      </c>
      <c r="F1954" s="114">
        <f t="shared" si="228"/>
        <v>472.26699999999994</v>
      </c>
      <c r="G1954" s="7">
        <f t="shared" si="222"/>
        <v>743.98953726004333</v>
      </c>
      <c r="H1954" s="90">
        <f t="shared" si="224"/>
        <v>200.54446273995663</v>
      </c>
      <c r="I1954" s="41">
        <f t="shared" si="225"/>
        <v>543.44507452008668</v>
      </c>
      <c r="J1954" s="42">
        <f t="shared" si="226"/>
        <v>271.72253726004334</v>
      </c>
      <c r="K1954" s="89">
        <f t="shared" si="227"/>
        <v>271.72253726004334</v>
      </c>
      <c r="L1954" s="123">
        <f t="shared" si="223"/>
        <v>472.26699999999994</v>
      </c>
    </row>
    <row r="1955" spans="5:12" x14ac:dyDescent="0.25">
      <c r="E1955" s="5">
        <v>1933</v>
      </c>
      <c r="F1955" s="114">
        <f t="shared" si="228"/>
        <v>472.26699999999994</v>
      </c>
      <c r="G1955" s="7">
        <f t="shared" si="222"/>
        <v>743.98953726004333</v>
      </c>
      <c r="H1955" s="90">
        <f t="shared" si="224"/>
        <v>200.54446273995663</v>
      </c>
      <c r="I1955" s="41">
        <f t="shared" si="225"/>
        <v>543.44507452008668</v>
      </c>
      <c r="J1955" s="42">
        <f t="shared" si="226"/>
        <v>271.72253726004334</v>
      </c>
      <c r="K1955" s="89">
        <f t="shared" si="227"/>
        <v>271.72253726004334</v>
      </c>
      <c r="L1955" s="123">
        <f t="shared" si="223"/>
        <v>472.26699999999994</v>
      </c>
    </row>
    <row r="1956" spans="5:12" x14ac:dyDescent="0.25">
      <c r="E1956" s="5">
        <v>1934</v>
      </c>
      <c r="F1956" s="114">
        <f t="shared" si="228"/>
        <v>472.26699999999994</v>
      </c>
      <c r="G1956" s="7">
        <f t="shared" si="222"/>
        <v>743.98953726004333</v>
      </c>
      <c r="H1956" s="90">
        <f t="shared" si="224"/>
        <v>200.54446273995663</v>
      </c>
      <c r="I1956" s="41">
        <f t="shared" si="225"/>
        <v>543.44507452008668</v>
      </c>
      <c r="J1956" s="42">
        <f t="shared" si="226"/>
        <v>271.72253726004334</v>
      </c>
      <c r="K1956" s="89">
        <f t="shared" si="227"/>
        <v>271.72253726004334</v>
      </c>
      <c r="L1956" s="123">
        <f t="shared" si="223"/>
        <v>472.26699999999994</v>
      </c>
    </row>
    <row r="1957" spans="5:12" x14ac:dyDescent="0.25">
      <c r="E1957" s="5">
        <v>1935</v>
      </c>
      <c r="F1957" s="114">
        <f t="shared" si="228"/>
        <v>472.26699999999994</v>
      </c>
      <c r="G1957" s="7">
        <f t="shared" si="222"/>
        <v>743.98953726004333</v>
      </c>
      <c r="H1957" s="90">
        <f t="shared" si="224"/>
        <v>200.54446273995663</v>
      </c>
      <c r="I1957" s="41">
        <f t="shared" si="225"/>
        <v>543.44507452008668</v>
      </c>
      <c r="J1957" s="42">
        <f t="shared" si="226"/>
        <v>271.72253726004334</v>
      </c>
      <c r="K1957" s="89">
        <f t="shared" si="227"/>
        <v>271.72253726004334</v>
      </c>
      <c r="L1957" s="123">
        <f t="shared" si="223"/>
        <v>472.26699999999994</v>
      </c>
    </row>
    <row r="1958" spans="5:12" x14ac:dyDescent="0.25">
      <c r="E1958" s="5">
        <v>1936</v>
      </c>
      <c r="F1958" s="114">
        <f t="shared" si="228"/>
        <v>472.26699999999994</v>
      </c>
      <c r="G1958" s="7">
        <f t="shared" si="222"/>
        <v>743.98953726004333</v>
      </c>
      <c r="H1958" s="90">
        <f t="shared" si="224"/>
        <v>200.54446273995663</v>
      </c>
      <c r="I1958" s="41">
        <f t="shared" si="225"/>
        <v>543.44507452008668</v>
      </c>
      <c r="J1958" s="42">
        <f t="shared" si="226"/>
        <v>271.72253726004334</v>
      </c>
      <c r="K1958" s="89">
        <f t="shared" si="227"/>
        <v>271.72253726004334</v>
      </c>
      <c r="L1958" s="123">
        <f t="shared" si="223"/>
        <v>472.26699999999994</v>
      </c>
    </row>
    <row r="1959" spans="5:12" x14ac:dyDescent="0.25">
      <c r="E1959" s="5">
        <v>1937</v>
      </c>
      <c r="F1959" s="114">
        <f t="shared" si="228"/>
        <v>472.26699999999994</v>
      </c>
      <c r="G1959" s="7">
        <f t="shared" si="222"/>
        <v>743.98953726004333</v>
      </c>
      <c r="H1959" s="90">
        <f t="shared" si="224"/>
        <v>200.54446273995663</v>
      </c>
      <c r="I1959" s="41">
        <f t="shared" si="225"/>
        <v>543.44507452008668</v>
      </c>
      <c r="J1959" s="42">
        <f t="shared" si="226"/>
        <v>271.72253726004334</v>
      </c>
      <c r="K1959" s="89">
        <f t="shared" si="227"/>
        <v>271.72253726004334</v>
      </c>
      <c r="L1959" s="123">
        <f t="shared" si="223"/>
        <v>472.26699999999994</v>
      </c>
    </row>
    <row r="1960" spans="5:12" x14ac:dyDescent="0.25">
      <c r="E1960" s="5">
        <v>1938</v>
      </c>
      <c r="F1960" s="114">
        <f t="shared" si="228"/>
        <v>472.26699999999994</v>
      </c>
      <c r="G1960" s="7">
        <f t="shared" si="222"/>
        <v>743.98953726004333</v>
      </c>
      <c r="H1960" s="90">
        <f t="shared" si="224"/>
        <v>200.54446273995663</v>
      </c>
      <c r="I1960" s="41">
        <f t="shared" si="225"/>
        <v>543.44507452008668</v>
      </c>
      <c r="J1960" s="42">
        <f t="shared" si="226"/>
        <v>271.72253726004334</v>
      </c>
      <c r="K1960" s="89">
        <f t="shared" si="227"/>
        <v>271.72253726004334</v>
      </c>
      <c r="L1960" s="123">
        <f t="shared" si="223"/>
        <v>472.26699999999994</v>
      </c>
    </row>
    <row r="1961" spans="5:12" x14ac:dyDescent="0.25">
      <c r="E1961" s="5">
        <v>1939</v>
      </c>
      <c r="F1961" s="114">
        <f t="shared" si="228"/>
        <v>472.26699999999994</v>
      </c>
      <c r="G1961" s="7">
        <f t="shared" si="222"/>
        <v>743.98953726004333</v>
      </c>
      <c r="H1961" s="90">
        <f t="shared" si="224"/>
        <v>200.54446273995663</v>
      </c>
      <c r="I1961" s="41">
        <f t="shared" si="225"/>
        <v>543.44507452008668</v>
      </c>
      <c r="J1961" s="42">
        <f t="shared" si="226"/>
        <v>271.72253726004334</v>
      </c>
      <c r="K1961" s="89">
        <f t="shared" si="227"/>
        <v>271.72253726004334</v>
      </c>
      <c r="L1961" s="123">
        <f t="shared" si="223"/>
        <v>472.26699999999994</v>
      </c>
    </row>
    <row r="1962" spans="5:12" x14ac:dyDescent="0.25">
      <c r="E1962" s="5">
        <v>1940</v>
      </c>
      <c r="F1962" s="114">
        <f t="shared" si="228"/>
        <v>472.26699999999994</v>
      </c>
      <c r="G1962" s="7">
        <f t="shared" si="222"/>
        <v>743.98953726004333</v>
      </c>
      <c r="H1962" s="90">
        <f t="shared" si="224"/>
        <v>200.54446273995663</v>
      </c>
      <c r="I1962" s="41">
        <f t="shared" si="225"/>
        <v>543.44507452008668</v>
      </c>
      <c r="J1962" s="42">
        <f t="shared" si="226"/>
        <v>271.72253726004334</v>
      </c>
      <c r="K1962" s="89">
        <f t="shared" si="227"/>
        <v>271.72253726004334</v>
      </c>
      <c r="L1962" s="123">
        <f t="shared" si="223"/>
        <v>472.26699999999994</v>
      </c>
    </row>
    <row r="1963" spans="5:12" x14ac:dyDescent="0.25">
      <c r="E1963" s="5">
        <v>1941</v>
      </c>
      <c r="F1963" s="114">
        <f t="shared" si="228"/>
        <v>472.26699999999994</v>
      </c>
      <c r="G1963" s="7">
        <f t="shared" si="222"/>
        <v>743.98953726004333</v>
      </c>
      <c r="H1963" s="90">
        <f t="shared" si="224"/>
        <v>200.54446273995663</v>
      </c>
      <c r="I1963" s="41">
        <f t="shared" si="225"/>
        <v>543.44507452008668</v>
      </c>
      <c r="J1963" s="42">
        <f t="shared" si="226"/>
        <v>271.72253726004334</v>
      </c>
      <c r="K1963" s="89">
        <f t="shared" si="227"/>
        <v>271.72253726004334</v>
      </c>
      <c r="L1963" s="123">
        <f t="shared" si="223"/>
        <v>472.26699999999994</v>
      </c>
    </row>
    <row r="1964" spans="5:12" x14ac:dyDescent="0.25">
      <c r="E1964" s="5">
        <v>1942</v>
      </c>
      <c r="F1964" s="114">
        <f t="shared" si="228"/>
        <v>472.26699999999994</v>
      </c>
      <c r="G1964" s="7">
        <f t="shared" si="222"/>
        <v>743.98953726004333</v>
      </c>
      <c r="H1964" s="90">
        <f t="shared" si="224"/>
        <v>200.54446273995663</v>
      </c>
      <c r="I1964" s="41">
        <f t="shared" si="225"/>
        <v>543.44507452008668</v>
      </c>
      <c r="J1964" s="42">
        <f t="shared" si="226"/>
        <v>271.72253726004334</v>
      </c>
      <c r="K1964" s="89">
        <f t="shared" si="227"/>
        <v>271.72253726004334</v>
      </c>
      <c r="L1964" s="123">
        <f t="shared" si="223"/>
        <v>472.26699999999994</v>
      </c>
    </row>
    <row r="1965" spans="5:12" x14ac:dyDescent="0.25">
      <c r="E1965" s="5">
        <v>1943</v>
      </c>
      <c r="F1965" s="114">
        <f t="shared" si="228"/>
        <v>472.26699999999994</v>
      </c>
      <c r="G1965" s="7">
        <f t="shared" si="222"/>
        <v>743.98953726004333</v>
      </c>
      <c r="H1965" s="90">
        <f t="shared" si="224"/>
        <v>200.54446273995663</v>
      </c>
      <c r="I1965" s="41">
        <f t="shared" si="225"/>
        <v>543.44507452008668</v>
      </c>
      <c r="J1965" s="42">
        <f t="shared" si="226"/>
        <v>271.72253726004334</v>
      </c>
      <c r="K1965" s="89">
        <f t="shared" si="227"/>
        <v>271.72253726004334</v>
      </c>
      <c r="L1965" s="123">
        <f t="shared" si="223"/>
        <v>472.26699999999994</v>
      </c>
    </row>
    <row r="1966" spans="5:12" x14ac:dyDescent="0.25">
      <c r="E1966" s="5">
        <v>1944</v>
      </c>
      <c r="F1966" s="114">
        <f t="shared" si="228"/>
        <v>472.26699999999994</v>
      </c>
      <c r="G1966" s="7">
        <f t="shared" si="222"/>
        <v>743.98953726004333</v>
      </c>
      <c r="H1966" s="90">
        <f t="shared" si="224"/>
        <v>200.54446273995663</v>
      </c>
      <c r="I1966" s="41">
        <f t="shared" si="225"/>
        <v>543.44507452008668</v>
      </c>
      <c r="J1966" s="42">
        <f t="shared" si="226"/>
        <v>271.72253726004334</v>
      </c>
      <c r="K1966" s="89">
        <f t="shared" si="227"/>
        <v>271.72253726004334</v>
      </c>
      <c r="L1966" s="123">
        <f t="shared" si="223"/>
        <v>472.26699999999994</v>
      </c>
    </row>
    <row r="1967" spans="5:12" x14ac:dyDescent="0.25">
      <c r="E1967" s="5">
        <v>1945</v>
      </c>
      <c r="F1967" s="114">
        <f t="shared" si="228"/>
        <v>472.26699999999994</v>
      </c>
      <c r="G1967" s="7">
        <f t="shared" si="222"/>
        <v>743.98953726004333</v>
      </c>
      <c r="H1967" s="90">
        <f t="shared" si="224"/>
        <v>200.54446273995663</v>
      </c>
      <c r="I1967" s="41">
        <f t="shared" si="225"/>
        <v>543.44507452008668</v>
      </c>
      <c r="J1967" s="42">
        <f t="shared" si="226"/>
        <v>271.72253726004334</v>
      </c>
      <c r="K1967" s="89">
        <f t="shared" si="227"/>
        <v>271.72253726004334</v>
      </c>
      <c r="L1967" s="123">
        <f t="shared" si="223"/>
        <v>472.26699999999994</v>
      </c>
    </row>
    <row r="1968" spans="5:12" x14ac:dyDescent="0.25">
      <c r="E1968" s="5">
        <v>1946</v>
      </c>
      <c r="F1968" s="114">
        <f t="shared" si="228"/>
        <v>472.26699999999994</v>
      </c>
      <c r="G1968" s="7">
        <f t="shared" si="222"/>
        <v>743.98953726004333</v>
      </c>
      <c r="H1968" s="90">
        <f t="shared" si="224"/>
        <v>200.54446273995663</v>
      </c>
      <c r="I1968" s="41">
        <f t="shared" si="225"/>
        <v>543.44507452008668</v>
      </c>
      <c r="J1968" s="42">
        <f t="shared" si="226"/>
        <v>271.72253726004334</v>
      </c>
      <c r="K1968" s="89">
        <f t="shared" si="227"/>
        <v>271.72253726004334</v>
      </c>
      <c r="L1968" s="123">
        <f t="shared" si="223"/>
        <v>472.26699999999994</v>
      </c>
    </row>
    <row r="1969" spans="5:12" x14ac:dyDescent="0.25">
      <c r="E1969" s="5">
        <v>1947</v>
      </c>
      <c r="F1969" s="114">
        <f t="shared" si="228"/>
        <v>472.26699999999994</v>
      </c>
      <c r="G1969" s="7">
        <f t="shared" si="222"/>
        <v>743.98953726004333</v>
      </c>
      <c r="H1969" s="90">
        <f t="shared" si="224"/>
        <v>200.54446273995663</v>
      </c>
      <c r="I1969" s="41">
        <f t="shared" si="225"/>
        <v>543.44507452008668</v>
      </c>
      <c r="J1969" s="42">
        <f t="shared" si="226"/>
        <v>271.72253726004334</v>
      </c>
      <c r="K1969" s="89">
        <f t="shared" si="227"/>
        <v>271.72253726004334</v>
      </c>
      <c r="L1969" s="123">
        <f t="shared" si="223"/>
        <v>472.26699999999994</v>
      </c>
    </row>
    <row r="1970" spans="5:12" x14ac:dyDescent="0.25">
      <c r="E1970" s="5">
        <v>1948</v>
      </c>
      <c r="F1970" s="114">
        <f t="shared" si="228"/>
        <v>472.26699999999994</v>
      </c>
      <c r="G1970" s="7">
        <f t="shared" si="222"/>
        <v>743.98953726004333</v>
      </c>
      <c r="H1970" s="90">
        <f t="shared" si="224"/>
        <v>200.54446273995663</v>
      </c>
      <c r="I1970" s="41">
        <f t="shared" si="225"/>
        <v>543.44507452008668</v>
      </c>
      <c r="J1970" s="42">
        <f t="shared" si="226"/>
        <v>271.72253726004334</v>
      </c>
      <c r="K1970" s="89">
        <f t="shared" si="227"/>
        <v>271.72253726004334</v>
      </c>
      <c r="L1970" s="123">
        <f t="shared" si="223"/>
        <v>472.26699999999994</v>
      </c>
    </row>
    <row r="1971" spans="5:12" x14ac:dyDescent="0.25">
      <c r="E1971" s="5">
        <v>1949</v>
      </c>
      <c r="F1971" s="114">
        <f t="shared" si="228"/>
        <v>472.26699999999994</v>
      </c>
      <c r="G1971" s="7">
        <f t="shared" si="222"/>
        <v>743.98953726004333</v>
      </c>
      <c r="H1971" s="90">
        <f t="shared" si="224"/>
        <v>200.54446273995663</v>
      </c>
      <c r="I1971" s="41">
        <f t="shared" si="225"/>
        <v>543.44507452008668</v>
      </c>
      <c r="J1971" s="42">
        <f t="shared" si="226"/>
        <v>271.72253726004334</v>
      </c>
      <c r="K1971" s="89">
        <f t="shared" si="227"/>
        <v>271.72253726004334</v>
      </c>
      <c r="L1971" s="123">
        <f t="shared" si="223"/>
        <v>472.26699999999994</v>
      </c>
    </row>
    <row r="1972" spans="5:12" x14ac:dyDescent="0.25">
      <c r="E1972" s="5">
        <v>1950</v>
      </c>
      <c r="F1972" s="114">
        <f t="shared" si="228"/>
        <v>472.26699999999994</v>
      </c>
      <c r="G1972" s="7">
        <f t="shared" si="222"/>
        <v>743.98953726004333</v>
      </c>
      <c r="H1972" s="90">
        <f t="shared" si="224"/>
        <v>200.54446273995663</v>
      </c>
      <c r="I1972" s="41">
        <f t="shared" si="225"/>
        <v>543.44507452008668</v>
      </c>
      <c r="J1972" s="42">
        <f t="shared" si="226"/>
        <v>271.72253726004334</v>
      </c>
      <c r="K1972" s="89">
        <f t="shared" si="227"/>
        <v>271.72253726004334</v>
      </c>
      <c r="L1972" s="123">
        <f t="shared" si="223"/>
        <v>472.26699999999994</v>
      </c>
    </row>
    <row r="1973" spans="5:12" x14ac:dyDescent="0.25">
      <c r="E1973" s="5">
        <v>1951</v>
      </c>
      <c r="F1973" s="114">
        <f t="shared" si="228"/>
        <v>472.26699999999994</v>
      </c>
      <c r="G1973" s="7">
        <f t="shared" si="222"/>
        <v>743.98953726004333</v>
      </c>
      <c r="H1973" s="90">
        <f t="shared" si="224"/>
        <v>200.54446273995663</v>
      </c>
      <c r="I1973" s="41">
        <f t="shared" si="225"/>
        <v>543.44507452008668</v>
      </c>
      <c r="J1973" s="42">
        <f t="shared" si="226"/>
        <v>271.72253726004334</v>
      </c>
      <c r="K1973" s="89">
        <f t="shared" si="227"/>
        <v>271.72253726004334</v>
      </c>
      <c r="L1973" s="123">
        <f t="shared" si="223"/>
        <v>472.26699999999994</v>
      </c>
    </row>
    <row r="1974" spans="5:12" x14ac:dyDescent="0.25">
      <c r="E1974" s="5">
        <v>1952</v>
      </c>
      <c r="F1974" s="114">
        <f t="shared" si="228"/>
        <v>472.26699999999994</v>
      </c>
      <c r="G1974" s="7">
        <f t="shared" si="222"/>
        <v>743.98953726004333</v>
      </c>
      <c r="H1974" s="90">
        <f t="shared" si="224"/>
        <v>200.54446273995663</v>
      </c>
      <c r="I1974" s="41">
        <f t="shared" si="225"/>
        <v>543.44507452008668</v>
      </c>
      <c r="J1974" s="42">
        <f t="shared" si="226"/>
        <v>271.72253726004334</v>
      </c>
      <c r="K1974" s="89">
        <f t="shared" si="227"/>
        <v>271.72253726004334</v>
      </c>
      <c r="L1974" s="123">
        <f t="shared" si="223"/>
        <v>472.26699999999994</v>
      </c>
    </row>
    <row r="1975" spans="5:12" x14ac:dyDescent="0.25">
      <c r="E1975" s="5">
        <v>1953</v>
      </c>
      <c r="F1975" s="114">
        <f t="shared" si="228"/>
        <v>472.26699999999994</v>
      </c>
      <c r="G1975" s="7">
        <f t="shared" si="222"/>
        <v>743.98953726004333</v>
      </c>
      <c r="H1975" s="90">
        <f t="shared" si="224"/>
        <v>200.54446273995663</v>
      </c>
      <c r="I1975" s="41">
        <f t="shared" si="225"/>
        <v>543.44507452008668</v>
      </c>
      <c r="J1975" s="42">
        <f t="shared" si="226"/>
        <v>271.72253726004334</v>
      </c>
      <c r="K1975" s="89">
        <f t="shared" si="227"/>
        <v>271.72253726004334</v>
      </c>
      <c r="L1975" s="123">
        <f t="shared" si="223"/>
        <v>472.26699999999994</v>
      </c>
    </row>
    <row r="1976" spans="5:12" x14ac:dyDescent="0.25">
      <c r="E1976" s="5">
        <v>1954</v>
      </c>
      <c r="F1976" s="114">
        <f t="shared" si="228"/>
        <v>472.26699999999994</v>
      </c>
      <c r="G1976" s="7">
        <f t="shared" si="222"/>
        <v>743.98953726004333</v>
      </c>
      <c r="H1976" s="90">
        <f t="shared" si="224"/>
        <v>200.54446273995663</v>
      </c>
      <c r="I1976" s="41">
        <f t="shared" si="225"/>
        <v>543.44507452008668</v>
      </c>
      <c r="J1976" s="42">
        <f t="shared" si="226"/>
        <v>271.72253726004334</v>
      </c>
      <c r="K1976" s="89">
        <f t="shared" si="227"/>
        <v>271.72253726004334</v>
      </c>
      <c r="L1976" s="123">
        <f t="shared" si="223"/>
        <v>472.26699999999994</v>
      </c>
    </row>
    <row r="1977" spans="5:12" x14ac:dyDescent="0.25">
      <c r="E1977" s="5">
        <v>1955</v>
      </c>
      <c r="F1977" s="114">
        <f t="shared" si="228"/>
        <v>472.26699999999994</v>
      </c>
      <c r="G1977" s="7">
        <f t="shared" si="222"/>
        <v>743.98953726004333</v>
      </c>
      <c r="H1977" s="90">
        <f t="shared" si="224"/>
        <v>200.54446273995663</v>
      </c>
      <c r="I1977" s="41">
        <f t="shared" si="225"/>
        <v>543.44507452008668</v>
      </c>
      <c r="J1977" s="42">
        <f t="shared" si="226"/>
        <v>271.72253726004334</v>
      </c>
      <c r="K1977" s="89">
        <f t="shared" si="227"/>
        <v>271.72253726004334</v>
      </c>
      <c r="L1977" s="123">
        <f t="shared" si="223"/>
        <v>472.26699999999994</v>
      </c>
    </row>
    <row r="1978" spans="5:12" x14ac:dyDescent="0.25">
      <c r="E1978" s="5">
        <v>1956</v>
      </c>
      <c r="F1978" s="114">
        <f t="shared" si="228"/>
        <v>472.26699999999994</v>
      </c>
      <c r="G1978" s="7">
        <f t="shared" si="222"/>
        <v>743.98953726004333</v>
      </c>
      <c r="H1978" s="90">
        <f t="shared" si="224"/>
        <v>200.54446273995663</v>
      </c>
      <c r="I1978" s="41">
        <f t="shared" si="225"/>
        <v>543.44507452008668</v>
      </c>
      <c r="J1978" s="42">
        <f t="shared" si="226"/>
        <v>271.72253726004334</v>
      </c>
      <c r="K1978" s="89">
        <f t="shared" si="227"/>
        <v>271.72253726004334</v>
      </c>
      <c r="L1978" s="123">
        <f t="shared" si="223"/>
        <v>472.26699999999994</v>
      </c>
    </row>
    <row r="1979" spans="5:12" x14ac:dyDescent="0.25">
      <c r="E1979" s="5">
        <v>1957</v>
      </c>
      <c r="F1979" s="114">
        <f t="shared" si="228"/>
        <v>472.26699999999994</v>
      </c>
      <c r="G1979" s="7">
        <f t="shared" si="222"/>
        <v>743.98953726004333</v>
      </c>
      <c r="H1979" s="90">
        <f t="shared" si="224"/>
        <v>200.54446273995663</v>
      </c>
      <c r="I1979" s="41">
        <f t="shared" si="225"/>
        <v>543.44507452008668</v>
      </c>
      <c r="J1979" s="42">
        <f t="shared" si="226"/>
        <v>271.72253726004334</v>
      </c>
      <c r="K1979" s="89">
        <f t="shared" si="227"/>
        <v>271.72253726004334</v>
      </c>
      <c r="L1979" s="123">
        <f t="shared" si="223"/>
        <v>472.26699999999994</v>
      </c>
    </row>
    <row r="1980" spans="5:12" x14ac:dyDescent="0.25">
      <c r="E1980" s="5">
        <v>1958</v>
      </c>
      <c r="F1980" s="114">
        <f t="shared" si="228"/>
        <v>472.26699999999994</v>
      </c>
      <c r="G1980" s="7">
        <f t="shared" si="222"/>
        <v>743.98953726004333</v>
      </c>
      <c r="H1980" s="90">
        <f t="shared" si="224"/>
        <v>200.54446273995663</v>
      </c>
      <c r="I1980" s="41">
        <f t="shared" si="225"/>
        <v>543.44507452008668</v>
      </c>
      <c r="J1980" s="42">
        <f t="shared" si="226"/>
        <v>271.72253726004334</v>
      </c>
      <c r="K1980" s="89">
        <f t="shared" si="227"/>
        <v>271.72253726004334</v>
      </c>
      <c r="L1980" s="123">
        <f t="shared" si="223"/>
        <v>472.26699999999994</v>
      </c>
    </row>
    <row r="1981" spans="5:12" x14ac:dyDescent="0.25">
      <c r="E1981" s="5">
        <v>1959</v>
      </c>
      <c r="F1981" s="114">
        <f t="shared" si="228"/>
        <v>472.26699999999994</v>
      </c>
      <c r="G1981" s="7">
        <f t="shared" si="222"/>
        <v>743.98953726004333</v>
      </c>
      <c r="H1981" s="90">
        <f t="shared" si="224"/>
        <v>200.54446273995663</v>
      </c>
      <c r="I1981" s="41">
        <f t="shared" si="225"/>
        <v>543.44507452008668</v>
      </c>
      <c r="J1981" s="42">
        <f t="shared" si="226"/>
        <v>271.72253726004334</v>
      </c>
      <c r="K1981" s="89">
        <f t="shared" si="227"/>
        <v>271.72253726004334</v>
      </c>
      <c r="L1981" s="123">
        <f t="shared" si="223"/>
        <v>472.26699999999994</v>
      </c>
    </row>
    <row r="1982" spans="5:12" x14ac:dyDescent="0.25">
      <c r="E1982" s="5">
        <v>1960</v>
      </c>
      <c r="F1982" s="114">
        <f t="shared" si="228"/>
        <v>472.26699999999994</v>
      </c>
      <c r="G1982" s="7">
        <f t="shared" si="222"/>
        <v>743.98953726004333</v>
      </c>
      <c r="H1982" s="90">
        <f t="shared" si="224"/>
        <v>200.54446273995663</v>
      </c>
      <c r="I1982" s="41">
        <f t="shared" si="225"/>
        <v>543.44507452008668</v>
      </c>
      <c r="J1982" s="42">
        <f t="shared" si="226"/>
        <v>271.72253726004334</v>
      </c>
      <c r="K1982" s="89">
        <f t="shared" si="227"/>
        <v>271.72253726004334</v>
      </c>
      <c r="L1982" s="123">
        <f t="shared" si="223"/>
        <v>472.26699999999994</v>
      </c>
    </row>
    <row r="1983" spans="5:12" x14ac:dyDescent="0.25">
      <c r="E1983" s="5">
        <v>1961</v>
      </c>
      <c r="F1983" s="114">
        <f t="shared" si="228"/>
        <v>472.26699999999994</v>
      </c>
      <c r="G1983" s="7">
        <f t="shared" ref="G1983:G2046" si="229">F1983+K1982</f>
        <v>743.98953726004333</v>
      </c>
      <c r="H1983" s="90">
        <f t="shared" si="224"/>
        <v>200.54446273995663</v>
      </c>
      <c r="I1983" s="41">
        <f t="shared" si="225"/>
        <v>543.44507452008668</v>
      </c>
      <c r="J1983" s="42">
        <f t="shared" si="226"/>
        <v>271.72253726004334</v>
      </c>
      <c r="K1983" s="89">
        <f t="shared" si="227"/>
        <v>271.72253726004334</v>
      </c>
      <c r="L1983" s="123">
        <f t="shared" ref="L1983:L2046" si="230">H1983+J1983</f>
        <v>472.26699999999994</v>
      </c>
    </row>
    <row r="1984" spans="5:12" x14ac:dyDescent="0.25">
      <c r="E1984" s="5">
        <v>1962</v>
      </c>
      <c r="F1984" s="114">
        <f t="shared" si="228"/>
        <v>472.26699999999994</v>
      </c>
      <c r="G1984" s="7">
        <f t="shared" si="229"/>
        <v>743.98953726004333</v>
      </c>
      <c r="H1984" s="90">
        <f t="shared" si="224"/>
        <v>200.54446273995663</v>
      </c>
      <c r="I1984" s="41">
        <f t="shared" si="225"/>
        <v>543.44507452008668</v>
      </c>
      <c r="J1984" s="42">
        <f t="shared" si="226"/>
        <v>271.72253726004334</v>
      </c>
      <c r="K1984" s="89">
        <f t="shared" si="227"/>
        <v>271.72253726004334</v>
      </c>
      <c r="L1984" s="123">
        <f t="shared" si="230"/>
        <v>472.26699999999994</v>
      </c>
    </row>
    <row r="1985" spans="5:12" x14ac:dyDescent="0.25">
      <c r="E1985" s="5">
        <v>1963</v>
      </c>
      <c r="F1985" s="114">
        <f t="shared" si="228"/>
        <v>472.26699999999994</v>
      </c>
      <c r="G1985" s="7">
        <f t="shared" si="229"/>
        <v>743.98953726004333</v>
      </c>
      <c r="H1985" s="90">
        <f t="shared" si="224"/>
        <v>200.54446273995663</v>
      </c>
      <c r="I1985" s="41">
        <f t="shared" si="225"/>
        <v>543.44507452008668</v>
      </c>
      <c r="J1985" s="42">
        <f t="shared" si="226"/>
        <v>271.72253726004334</v>
      </c>
      <c r="K1985" s="89">
        <f t="shared" si="227"/>
        <v>271.72253726004334</v>
      </c>
      <c r="L1985" s="123">
        <f t="shared" si="230"/>
        <v>472.26699999999994</v>
      </c>
    </row>
    <row r="1986" spans="5:12" x14ac:dyDescent="0.25">
      <c r="E1986" s="5">
        <v>1964</v>
      </c>
      <c r="F1986" s="114">
        <f t="shared" si="228"/>
        <v>472.26699999999994</v>
      </c>
      <c r="G1986" s="7">
        <f t="shared" si="229"/>
        <v>743.98953726004333</v>
      </c>
      <c r="H1986" s="90">
        <f t="shared" si="224"/>
        <v>200.54446273995663</v>
      </c>
      <c r="I1986" s="41">
        <f t="shared" si="225"/>
        <v>543.44507452008668</v>
      </c>
      <c r="J1986" s="42">
        <f t="shared" si="226"/>
        <v>271.72253726004334</v>
      </c>
      <c r="K1986" s="89">
        <f t="shared" si="227"/>
        <v>271.72253726004334</v>
      </c>
      <c r="L1986" s="123">
        <f t="shared" si="230"/>
        <v>472.26699999999994</v>
      </c>
    </row>
    <row r="1987" spans="5:12" x14ac:dyDescent="0.25">
      <c r="E1987" s="5">
        <v>1965</v>
      </c>
      <c r="F1987" s="114">
        <f t="shared" si="228"/>
        <v>472.26699999999994</v>
      </c>
      <c r="G1987" s="7">
        <f t="shared" si="229"/>
        <v>743.98953726004333</v>
      </c>
      <c r="H1987" s="90">
        <f t="shared" si="224"/>
        <v>200.54446273995663</v>
      </c>
      <c r="I1987" s="41">
        <f t="shared" si="225"/>
        <v>543.44507452008668</v>
      </c>
      <c r="J1987" s="42">
        <f t="shared" si="226"/>
        <v>271.72253726004334</v>
      </c>
      <c r="K1987" s="89">
        <f t="shared" si="227"/>
        <v>271.72253726004334</v>
      </c>
      <c r="L1987" s="123">
        <f t="shared" si="230"/>
        <v>472.26699999999994</v>
      </c>
    </row>
    <row r="1988" spans="5:12" x14ac:dyDescent="0.25">
      <c r="E1988" s="5">
        <v>1966</v>
      </c>
      <c r="F1988" s="114">
        <f t="shared" si="228"/>
        <v>472.26699999999994</v>
      </c>
      <c r="G1988" s="7">
        <f t="shared" si="229"/>
        <v>743.98953726004333</v>
      </c>
      <c r="H1988" s="90">
        <f t="shared" si="224"/>
        <v>200.54446273995663</v>
      </c>
      <c r="I1988" s="41">
        <f t="shared" si="225"/>
        <v>543.44507452008668</v>
      </c>
      <c r="J1988" s="42">
        <f t="shared" si="226"/>
        <v>271.72253726004334</v>
      </c>
      <c r="K1988" s="89">
        <f t="shared" si="227"/>
        <v>271.72253726004334</v>
      </c>
      <c r="L1988" s="123">
        <f t="shared" si="230"/>
        <v>472.26699999999994</v>
      </c>
    </row>
    <row r="1989" spans="5:12" x14ac:dyDescent="0.25">
      <c r="E1989" s="5">
        <v>1967</v>
      </c>
      <c r="F1989" s="114">
        <f t="shared" si="228"/>
        <v>472.26699999999994</v>
      </c>
      <c r="G1989" s="7">
        <f t="shared" si="229"/>
        <v>743.98953726004333</v>
      </c>
      <c r="H1989" s="90">
        <f t="shared" si="224"/>
        <v>200.54446273995663</v>
      </c>
      <c r="I1989" s="41">
        <f t="shared" si="225"/>
        <v>543.44507452008668</v>
      </c>
      <c r="J1989" s="42">
        <f t="shared" si="226"/>
        <v>271.72253726004334</v>
      </c>
      <c r="K1989" s="89">
        <f t="shared" si="227"/>
        <v>271.72253726004334</v>
      </c>
      <c r="L1989" s="123">
        <f t="shared" si="230"/>
        <v>472.26699999999994</v>
      </c>
    </row>
    <row r="1990" spans="5:12" x14ac:dyDescent="0.25">
      <c r="E1990" s="5">
        <v>1968</v>
      </c>
      <c r="F1990" s="114">
        <f t="shared" si="228"/>
        <v>472.26699999999994</v>
      </c>
      <c r="G1990" s="7">
        <f t="shared" si="229"/>
        <v>743.98953726004333</v>
      </c>
      <c r="H1990" s="90">
        <f t="shared" si="224"/>
        <v>200.54446273995663</v>
      </c>
      <c r="I1990" s="41">
        <f t="shared" si="225"/>
        <v>543.44507452008668</v>
      </c>
      <c r="J1990" s="42">
        <f t="shared" si="226"/>
        <v>271.72253726004334</v>
      </c>
      <c r="K1990" s="89">
        <f t="shared" si="227"/>
        <v>271.72253726004334</v>
      </c>
      <c r="L1990" s="123">
        <f t="shared" si="230"/>
        <v>472.26699999999994</v>
      </c>
    </row>
    <row r="1991" spans="5:12" x14ac:dyDescent="0.25">
      <c r="E1991" s="5">
        <v>1969</v>
      </c>
      <c r="F1991" s="114">
        <f t="shared" si="228"/>
        <v>472.26699999999994</v>
      </c>
      <c r="G1991" s="7">
        <f t="shared" si="229"/>
        <v>743.98953726004333</v>
      </c>
      <c r="H1991" s="90">
        <f t="shared" si="224"/>
        <v>200.54446273995663</v>
      </c>
      <c r="I1991" s="41">
        <f t="shared" si="225"/>
        <v>543.44507452008668</v>
      </c>
      <c r="J1991" s="42">
        <f t="shared" si="226"/>
        <v>271.72253726004334</v>
      </c>
      <c r="K1991" s="89">
        <f t="shared" si="227"/>
        <v>271.72253726004334</v>
      </c>
      <c r="L1991" s="123">
        <f t="shared" si="230"/>
        <v>472.26699999999994</v>
      </c>
    </row>
    <row r="1992" spans="5:12" x14ac:dyDescent="0.25">
      <c r="E1992" s="5">
        <v>1970</v>
      </c>
      <c r="F1992" s="114">
        <f t="shared" si="228"/>
        <v>472.26699999999994</v>
      </c>
      <c r="G1992" s="7">
        <f t="shared" si="229"/>
        <v>743.98953726004333</v>
      </c>
      <c r="H1992" s="90">
        <f t="shared" si="224"/>
        <v>200.54446273995663</v>
      </c>
      <c r="I1992" s="41">
        <f t="shared" si="225"/>
        <v>543.44507452008668</v>
      </c>
      <c r="J1992" s="42">
        <f t="shared" si="226"/>
        <v>271.72253726004334</v>
      </c>
      <c r="K1992" s="89">
        <f t="shared" si="227"/>
        <v>271.72253726004334</v>
      </c>
      <c r="L1992" s="123">
        <f t="shared" si="230"/>
        <v>472.26699999999994</v>
      </c>
    </row>
    <row r="1993" spans="5:12" x14ac:dyDescent="0.25">
      <c r="E1993" s="5">
        <v>1971</v>
      </c>
      <c r="F1993" s="114">
        <f t="shared" si="228"/>
        <v>472.26699999999994</v>
      </c>
      <c r="G1993" s="7">
        <f t="shared" si="229"/>
        <v>743.98953726004333</v>
      </c>
      <c r="H1993" s="90">
        <f t="shared" si="224"/>
        <v>200.54446273995663</v>
      </c>
      <c r="I1993" s="41">
        <f t="shared" si="225"/>
        <v>543.44507452008668</v>
      </c>
      <c r="J1993" s="42">
        <f t="shared" si="226"/>
        <v>271.72253726004334</v>
      </c>
      <c r="K1993" s="89">
        <f t="shared" si="227"/>
        <v>271.72253726004334</v>
      </c>
      <c r="L1993" s="123">
        <f t="shared" si="230"/>
        <v>472.26699999999994</v>
      </c>
    </row>
    <row r="1994" spans="5:12" x14ac:dyDescent="0.25">
      <c r="E1994" s="5">
        <v>1972</v>
      </c>
      <c r="F1994" s="114">
        <f t="shared" si="228"/>
        <v>472.26699999999994</v>
      </c>
      <c r="G1994" s="7">
        <f t="shared" si="229"/>
        <v>743.98953726004333</v>
      </c>
      <c r="H1994" s="90">
        <f t="shared" si="224"/>
        <v>200.54446273995663</v>
      </c>
      <c r="I1994" s="41">
        <f t="shared" si="225"/>
        <v>543.44507452008668</v>
      </c>
      <c r="J1994" s="42">
        <f t="shared" si="226"/>
        <v>271.72253726004334</v>
      </c>
      <c r="K1994" s="89">
        <f t="shared" si="227"/>
        <v>271.72253726004334</v>
      </c>
      <c r="L1994" s="123">
        <f t="shared" si="230"/>
        <v>472.26699999999994</v>
      </c>
    </row>
    <row r="1995" spans="5:12" x14ac:dyDescent="0.25">
      <c r="E1995" s="5">
        <v>1973</v>
      </c>
      <c r="F1995" s="114">
        <f t="shared" si="228"/>
        <v>472.26699999999994</v>
      </c>
      <c r="G1995" s="7">
        <f t="shared" si="229"/>
        <v>743.98953726004333</v>
      </c>
      <c r="H1995" s="90">
        <f t="shared" si="224"/>
        <v>200.54446273995663</v>
      </c>
      <c r="I1995" s="41">
        <f t="shared" si="225"/>
        <v>543.44507452008668</v>
      </c>
      <c r="J1995" s="42">
        <f t="shared" si="226"/>
        <v>271.72253726004334</v>
      </c>
      <c r="K1995" s="89">
        <f t="shared" si="227"/>
        <v>271.72253726004334</v>
      </c>
      <c r="L1995" s="123">
        <f t="shared" si="230"/>
        <v>472.26699999999994</v>
      </c>
    </row>
    <row r="1996" spans="5:12" x14ac:dyDescent="0.25">
      <c r="E1996" s="5">
        <v>1974</v>
      </c>
      <c r="F1996" s="114">
        <f t="shared" si="228"/>
        <v>472.26699999999994</v>
      </c>
      <c r="G1996" s="7">
        <f t="shared" si="229"/>
        <v>743.98953726004333</v>
      </c>
      <c r="H1996" s="90">
        <f t="shared" si="224"/>
        <v>200.54446273995663</v>
      </c>
      <c r="I1996" s="41">
        <f t="shared" si="225"/>
        <v>543.44507452008668</v>
      </c>
      <c r="J1996" s="42">
        <f t="shared" si="226"/>
        <v>271.72253726004334</v>
      </c>
      <c r="K1996" s="89">
        <f t="shared" si="227"/>
        <v>271.72253726004334</v>
      </c>
      <c r="L1996" s="123">
        <f t="shared" si="230"/>
        <v>472.26699999999994</v>
      </c>
    </row>
    <row r="1997" spans="5:12" x14ac:dyDescent="0.25">
      <c r="E1997" s="5">
        <v>1975</v>
      </c>
      <c r="F1997" s="114">
        <f t="shared" si="228"/>
        <v>472.26699999999994</v>
      </c>
      <c r="G1997" s="7">
        <f t="shared" si="229"/>
        <v>743.98953726004333</v>
      </c>
      <c r="H1997" s="90">
        <f t="shared" si="224"/>
        <v>200.54446273995663</v>
      </c>
      <c r="I1997" s="41">
        <f t="shared" si="225"/>
        <v>543.44507452008668</v>
      </c>
      <c r="J1997" s="42">
        <f t="shared" si="226"/>
        <v>271.72253726004334</v>
      </c>
      <c r="K1997" s="89">
        <f t="shared" si="227"/>
        <v>271.72253726004334</v>
      </c>
      <c r="L1997" s="123">
        <f t="shared" si="230"/>
        <v>472.26699999999994</v>
      </c>
    </row>
    <row r="1998" spans="5:12" x14ac:dyDescent="0.25">
      <c r="E1998" s="5">
        <v>1976</v>
      </c>
      <c r="F1998" s="114">
        <f t="shared" si="228"/>
        <v>472.26699999999994</v>
      </c>
      <c r="G1998" s="7">
        <f t="shared" si="229"/>
        <v>743.98953726004333</v>
      </c>
      <c r="H1998" s="90">
        <f t="shared" si="224"/>
        <v>200.54446273995663</v>
      </c>
      <c r="I1998" s="41">
        <f t="shared" si="225"/>
        <v>543.44507452008668</v>
      </c>
      <c r="J1998" s="42">
        <f t="shared" si="226"/>
        <v>271.72253726004334</v>
      </c>
      <c r="K1998" s="89">
        <f t="shared" si="227"/>
        <v>271.72253726004334</v>
      </c>
      <c r="L1998" s="123">
        <f t="shared" si="230"/>
        <v>472.26699999999994</v>
      </c>
    </row>
    <row r="1999" spans="5:12" x14ac:dyDescent="0.25">
      <c r="E1999" s="5">
        <v>1977</v>
      </c>
      <c r="F1999" s="114">
        <f t="shared" si="228"/>
        <v>472.26699999999994</v>
      </c>
      <c r="G1999" s="7">
        <f t="shared" si="229"/>
        <v>743.98953726004333</v>
      </c>
      <c r="H1999" s="90">
        <f t="shared" si="224"/>
        <v>200.54446273995663</v>
      </c>
      <c r="I1999" s="41">
        <f t="shared" si="225"/>
        <v>543.44507452008668</v>
      </c>
      <c r="J1999" s="42">
        <f t="shared" si="226"/>
        <v>271.72253726004334</v>
      </c>
      <c r="K1999" s="89">
        <f t="shared" si="227"/>
        <v>271.72253726004334</v>
      </c>
      <c r="L1999" s="123">
        <f t="shared" si="230"/>
        <v>472.26699999999994</v>
      </c>
    </row>
    <row r="2000" spans="5:12" x14ac:dyDescent="0.25">
      <c r="E2000" s="5">
        <v>1978</v>
      </c>
      <c r="F2000" s="114">
        <f t="shared" si="228"/>
        <v>472.26699999999994</v>
      </c>
      <c r="G2000" s="7">
        <f t="shared" si="229"/>
        <v>743.98953726004333</v>
      </c>
      <c r="H2000" s="90">
        <f t="shared" si="224"/>
        <v>200.54446273995663</v>
      </c>
      <c r="I2000" s="41">
        <f t="shared" si="225"/>
        <v>543.44507452008668</v>
      </c>
      <c r="J2000" s="42">
        <f t="shared" si="226"/>
        <v>271.72253726004334</v>
      </c>
      <c r="K2000" s="89">
        <f t="shared" si="227"/>
        <v>271.72253726004334</v>
      </c>
      <c r="L2000" s="123">
        <f t="shared" si="230"/>
        <v>472.26699999999994</v>
      </c>
    </row>
    <row r="2001" spans="5:12" x14ac:dyDescent="0.25">
      <c r="E2001" s="5">
        <v>1979</v>
      </c>
      <c r="F2001" s="114">
        <f t="shared" si="228"/>
        <v>472.26699999999994</v>
      </c>
      <c r="G2001" s="7">
        <f t="shared" si="229"/>
        <v>743.98953726004333</v>
      </c>
      <c r="H2001" s="90">
        <f t="shared" si="224"/>
        <v>200.54446273995663</v>
      </c>
      <c r="I2001" s="41">
        <f t="shared" si="225"/>
        <v>543.44507452008668</v>
      </c>
      <c r="J2001" s="42">
        <f t="shared" si="226"/>
        <v>271.72253726004334</v>
      </c>
      <c r="K2001" s="89">
        <f t="shared" si="227"/>
        <v>271.72253726004334</v>
      </c>
      <c r="L2001" s="123">
        <f t="shared" si="230"/>
        <v>472.26699999999994</v>
      </c>
    </row>
    <row r="2002" spans="5:12" x14ac:dyDescent="0.25">
      <c r="E2002" s="5">
        <v>1980</v>
      </c>
      <c r="F2002" s="114">
        <f t="shared" si="228"/>
        <v>472.26699999999994</v>
      </c>
      <c r="G2002" s="7">
        <f t="shared" si="229"/>
        <v>743.98953726004333</v>
      </c>
      <c r="H2002" s="90">
        <f t="shared" si="224"/>
        <v>200.54446273995663</v>
      </c>
      <c r="I2002" s="41">
        <f t="shared" si="225"/>
        <v>543.44507452008668</v>
      </c>
      <c r="J2002" s="42">
        <f t="shared" si="226"/>
        <v>271.72253726004334</v>
      </c>
      <c r="K2002" s="89">
        <f t="shared" si="227"/>
        <v>271.72253726004334</v>
      </c>
      <c r="L2002" s="123">
        <f t="shared" si="230"/>
        <v>472.26699999999994</v>
      </c>
    </row>
    <row r="2003" spans="5:12" x14ac:dyDescent="0.25">
      <c r="E2003" s="5">
        <v>1981</v>
      </c>
      <c r="F2003" s="114">
        <f t="shared" si="228"/>
        <v>472.26699999999994</v>
      </c>
      <c r="G2003" s="7">
        <f t="shared" si="229"/>
        <v>743.98953726004333</v>
      </c>
      <c r="H2003" s="90">
        <f t="shared" si="224"/>
        <v>200.54446273995663</v>
      </c>
      <c r="I2003" s="41">
        <f t="shared" si="225"/>
        <v>543.44507452008668</v>
      </c>
      <c r="J2003" s="42">
        <f t="shared" si="226"/>
        <v>271.72253726004334</v>
      </c>
      <c r="K2003" s="89">
        <f t="shared" si="227"/>
        <v>271.72253726004334</v>
      </c>
      <c r="L2003" s="123">
        <f t="shared" si="230"/>
        <v>472.26699999999994</v>
      </c>
    </row>
    <row r="2004" spans="5:12" x14ac:dyDescent="0.25">
      <c r="E2004" s="5">
        <v>1982</v>
      </c>
      <c r="F2004" s="114">
        <f t="shared" si="228"/>
        <v>472.26699999999994</v>
      </c>
      <c r="G2004" s="7">
        <f t="shared" si="229"/>
        <v>743.98953726004333</v>
      </c>
      <c r="H2004" s="90">
        <f t="shared" si="224"/>
        <v>200.54446273995663</v>
      </c>
      <c r="I2004" s="41">
        <f t="shared" si="225"/>
        <v>543.44507452008668</v>
      </c>
      <c r="J2004" s="42">
        <f t="shared" si="226"/>
        <v>271.72253726004334</v>
      </c>
      <c r="K2004" s="89">
        <f t="shared" si="227"/>
        <v>271.72253726004334</v>
      </c>
      <c r="L2004" s="123">
        <f t="shared" si="230"/>
        <v>472.26699999999994</v>
      </c>
    </row>
    <row r="2005" spans="5:12" x14ac:dyDescent="0.25">
      <c r="E2005" s="5">
        <v>1983</v>
      </c>
      <c r="F2005" s="114">
        <f t="shared" si="228"/>
        <v>472.26699999999994</v>
      </c>
      <c r="G2005" s="7">
        <f t="shared" si="229"/>
        <v>743.98953726004333</v>
      </c>
      <c r="H2005" s="90">
        <f t="shared" si="224"/>
        <v>200.54446273995663</v>
      </c>
      <c r="I2005" s="41">
        <f t="shared" si="225"/>
        <v>543.44507452008668</v>
      </c>
      <c r="J2005" s="42">
        <f t="shared" si="226"/>
        <v>271.72253726004334</v>
      </c>
      <c r="K2005" s="89">
        <f t="shared" si="227"/>
        <v>271.72253726004334</v>
      </c>
      <c r="L2005" s="123">
        <f t="shared" si="230"/>
        <v>472.26699999999994</v>
      </c>
    </row>
    <row r="2006" spans="5:12" x14ac:dyDescent="0.25">
      <c r="E2006" s="5">
        <v>1984</v>
      </c>
      <c r="F2006" s="114">
        <f t="shared" si="228"/>
        <v>472.26699999999994</v>
      </c>
      <c r="G2006" s="7">
        <f t="shared" si="229"/>
        <v>743.98953726004333</v>
      </c>
      <c r="H2006" s="90">
        <f t="shared" si="224"/>
        <v>200.54446273995663</v>
      </c>
      <c r="I2006" s="41">
        <f t="shared" si="225"/>
        <v>543.44507452008668</v>
      </c>
      <c r="J2006" s="42">
        <f t="shared" si="226"/>
        <v>271.72253726004334</v>
      </c>
      <c r="K2006" s="89">
        <f t="shared" si="227"/>
        <v>271.72253726004334</v>
      </c>
      <c r="L2006" s="123">
        <f t="shared" si="230"/>
        <v>472.26699999999994</v>
      </c>
    </row>
    <row r="2007" spans="5:12" x14ac:dyDescent="0.25">
      <c r="E2007" s="5">
        <v>1985</v>
      </c>
      <c r="F2007" s="114">
        <f t="shared" si="228"/>
        <v>472.26699999999994</v>
      </c>
      <c r="G2007" s="7">
        <f t="shared" si="229"/>
        <v>743.98953726004333</v>
      </c>
      <c r="H2007" s="90">
        <f t="shared" ref="H2007:H2070" si="231">G2007*$H$2</f>
        <v>200.54446273995663</v>
      </c>
      <c r="I2007" s="41">
        <f t="shared" ref="I2007:I2070" si="232">G2007*$I$2</f>
        <v>543.44507452008668</v>
      </c>
      <c r="J2007" s="42">
        <f t="shared" ref="J2007:J2070" si="233">I2007*$J$2</f>
        <v>271.72253726004334</v>
      </c>
      <c r="K2007" s="89">
        <f t="shared" ref="K2007:K2070" si="234">I2007*$K$2</f>
        <v>271.72253726004334</v>
      </c>
      <c r="L2007" s="123">
        <f t="shared" si="230"/>
        <v>472.26699999999994</v>
      </c>
    </row>
    <row r="2008" spans="5:12" x14ac:dyDescent="0.25">
      <c r="E2008" s="5">
        <v>1986</v>
      </c>
      <c r="F2008" s="114">
        <f t="shared" si="228"/>
        <v>472.26699999999994</v>
      </c>
      <c r="G2008" s="7">
        <f t="shared" si="229"/>
        <v>743.98953726004333</v>
      </c>
      <c r="H2008" s="90">
        <f t="shared" si="231"/>
        <v>200.54446273995663</v>
      </c>
      <c r="I2008" s="41">
        <f t="shared" si="232"/>
        <v>543.44507452008668</v>
      </c>
      <c r="J2008" s="42">
        <f t="shared" si="233"/>
        <v>271.72253726004334</v>
      </c>
      <c r="K2008" s="89">
        <f t="shared" si="234"/>
        <v>271.72253726004334</v>
      </c>
      <c r="L2008" s="123">
        <f t="shared" si="230"/>
        <v>472.26699999999994</v>
      </c>
    </row>
    <row r="2009" spans="5:12" x14ac:dyDescent="0.25">
      <c r="E2009" s="5">
        <v>1987</v>
      </c>
      <c r="F2009" s="114">
        <f t="shared" si="228"/>
        <v>472.26699999999994</v>
      </c>
      <c r="G2009" s="7">
        <f t="shared" si="229"/>
        <v>743.98953726004333</v>
      </c>
      <c r="H2009" s="90">
        <f t="shared" si="231"/>
        <v>200.54446273995663</v>
      </c>
      <c r="I2009" s="41">
        <f t="shared" si="232"/>
        <v>543.44507452008668</v>
      </c>
      <c r="J2009" s="42">
        <f t="shared" si="233"/>
        <v>271.72253726004334</v>
      </c>
      <c r="K2009" s="89">
        <f t="shared" si="234"/>
        <v>271.72253726004334</v>
      </c>
      <c r="L2009" s="123">
        <f t="shared" si="230"/>
        <v>472.26699999999994</v>
      </c>
    </row>
    <row r="2010" spans="5:12" x14ac:dyDescent="0.25">
      <c r="E2010" s="5">
        <v>1988</v>
      </c>
      <c r="F2010" s="114">
        <f t="shared" si="228"/>
        <v>472.26699999999994</v>
      </c>
      <c r="G2010" s="7">
        <f t="shared" si="229"/>
        <v>743.98953726004333</v>
      </c>
      <c r="H2010" s="90">
        <f t="shared" si="231"/>
        <v>200.54446273995663</v>
      </c>
      <c r="I2010" s="41">
        <f t="shared" si="232"/>
        <v>543.44507452008668</v>
      </c>
      <c r="J2010" s="42">
        <f t="shared" si="233"/>
        <v>271.72253726004334</v>
      </c>
      <c r="K2010" s="89">
        <f t="shared" si="234"/>
        <v>271.72253726004334</v>
      </c>
      <c r="L2010" s="123">
        <f t="shared" si="230"/>
        <v>472.26699999999994</v>
      </c>
    </row>
    <row r="2011" spans="5:12" x14ac:dyDescent="0.25">
      <c r="E2011" s="5">
        <v>1989</v>
      </c>
      <c r="F2011" s="114">
        <f t="shared" ref="F2011:F2074" si="235">F$3</f>
        <v>472.26699999999994</v>
      </c>
      <c r="G2011" s="7">
        <f t="shared" si="229"/>
        <v>743.98953726004333</v>
      </c>
      <c r="H2011" s="90">
        <f t="shared" si="231"/>
        <v>200.54446273995663</v>
      </c>
      <c r="I2011" s="41">
        <f t="shared" si="232"/>
        <v>543.44507452008668</v>
      </c>
      <c r="J2011" s="42">
        <f t="shared" si="233"/>
        <v>271.72253726004334</v>
      </c>
      <c r="K2011" s="89">
        <f t="shared" si="234"/>
        <v>271.72253726004334</v>
      </c>
      <c r="L2011" s="123">
        <f t="shared" si="230"/>
        <v>472.26699999999994</v>
      </c>
    </row>
    <row r="2012" spans="5:12" x14ac:dyDescent="0.25">
      <c r="E2012" s="5">
        <v>1990</v>
      </c>
      <c r="F2012" s="114">
        <f t="shared" si="235"/>
        <v>472.26699999999994</v>
      </c>
      <c r="G2012" s="7">
        <f t="shared" si="229"/>
        <v>743.98953726004333</v>
      </c>
      <c r="H2012" s="90">
        <f t="shared" si="231"/>
        <v>200.54446273995663</v>
      </c>
      <c r="I2012" s="41">
        <f t="shared" si="232"/>
        <v>543.44507452008668</v>
      </c>
      <c r="J2012" s="42">
        <f t="shared" si="233"/>
        <v>271.72253726004334</v>
      </c>
      <c r="K2012" s="89">
        <f t="shared" si="234"/>
        <v>271.72253726004334</v>
      </c>
      <c r="L2012" s="123">
        <f t="shared" si="230"/>
        <v>472.26699999999994</v>
      </c>
    </row>
    <row r="2013" spans="5:12" x14ac:dyDescent="0.25">
      <c r="E2013" s="5">
        <v>1991</v>
      </c>
      <c r="F2013" s="114">
        <f t="shared" si="235"/>
        <v>472.26699999999994</v>
      </c>
      <c r="G2013" s="7">
        <f t="shared" si="229"/>
        <v>743.98953726004333</v>
      </c>
      <c r="H2013" s="90">
        <f t="shared" si="231"/>
        <v>200.54446273995663</v>
      </c>
      <c r="I2013" s="41">
        <f t="shared" si="232"/>
        <v>543.44507452008668</v>
      </c>
      <c r="J2013" s="42">
        <f t="shared" si="233"/>
        <v>271.72253726004334</v>
      </c>
      <c r="K2013" s="89">
        <f t="shared" si="234"/>
        <v>271.72253726004334</v>
      </c>
      <c r="L2013" s="123">
        <f t="shared" si="230"/>
        <v>472.26699999999994</v>
      </c>
    </row>
    <row r="2014" spans="5:12" x14ac:dyDescent="0.25">
      <c r="E2014" s="5">
        <v>1992</v>
      </c>
      <c r="F2014" s="114">
        <f t="shared" si="235"/>
        <v>472.26699999999994</v>
      </c>
      <c r="G2014" s="7">
        <f t="shared" si="229"/>
        <v>743.98953726004333</v>
      </c>
      <c r="H2014" s="90">
        <f t="shared" si="231"/>
        <v>200.54446273995663</v>
      </c>
      <c r="I2014" s="41">
        <f t="shared" si="232"/>
        <v>543.44507452008668</v>
      </c>
      <c r="J2014" s="42">
        <f t="shared" si="233"/>
        <v>271.72253726004334</v>
      </c>
      <c r="K2014" s="89">
        <f t="shared" si="234"/>
        <v>271.72253726004334</v>
      </c>
      <c r="L2014" s="123">
        <f t="shared" si="230"/>
        <v>472.26699999999994</v>
      </c>
    </row>
    <row r="2015" spans="5:12" x14ac:dyDescent="0.25">
      <c r="E2015" s="5">
        <v>1993</v>
      </c>
      <c r="F2015" s="114">
        <f t="shared" si="235"/>
        <v>472.26699999999994</v>
      </c>
      <c r="G2015" s="7">
        <f t="shared" si="229"/>
        <v>743.98953726004333</v>
      </c>
      <c r="H2015" s="90">
        <f t="shared" si="231"/>
        <v>200.54446273995663</v>
      </c>
      <c r="I2015" s="41">
        <f t="shared" si="232"/>
        <v>543.44507452008668</v>
      </c>
      <c r="J2015" s="42">
        <f t="shared" si="233"/>
        <v>271.72253726004334</v>
      </c>
      <c r="K2015" s="89">
        <f t="shared" si="234"/>
        <v>271.72253726004334</v>
      </c>
      <c r="L2015" s="123">
        <f t="shared" si="230"/>
        <v>472.26699999999994</v>
      </c>
    </row>
    <row r="2016" spans="5:12" x14ac:dyDescent="0.25">
      <c r="E2016" s="5">
        <v>1994</v>
      </c>
      <c r="F2016" s="114">
        <f t="shared" si="235"/>
        <v>472.26699999999994</v>
      </c>
      <c r="G2016" s="7">
        <f t="shared" si="229"/>
        <v>743.98953726004333</v>
      </c>
      <c r="H2016" s="90">
        <f t="shared" si="231"/>
        <v>200.54446273995663</v>
      </c>
      <c r="I2016" s="41">
        <f t="shared" si="232"/>
        <v>543.44507452008668</v>
      </c>
      <c r="J2016" s="42">
        <f t="shared" si="233"/>
        <v>271.72253726004334</v>
      </c>
      <c r="K2016" s="89">
        <f t="shared" si="234"/>
        <v>271.72253726004334</v>
      </c>
      <c r="L2016" s="123">
        <f t="shared" si="230"/>
        <v>472.26699999999994</v>
      </c>
    </row>
    <row r="2017" spans="5:12" x14ac:dyDescent="0.25">
      <c r="E2017" s="5">
        <v>1995</v>
      </c>
      <c r="F2017" s="114">
        <f t="shared" si="235"/>
        <v>472.26699999999994</v>
      </c>
      <c r="G2017" s="7">
        <f t="shared" si="229"/>
        <v>743.98953726004333</v>
      </c>
      <c r="H2017" s="90">
        <f t="shared" si="231"/>
        <v>200.54446273995663</v>
      </c>
      <c r="I2017" s="41">
        <f t="shared" si="232"/>
        <v>543.44507452008668</v>
      </c>
      <c r="J2017" s="42">
        <f t="shared" si="233"/>
        <v>271.72253726004334</v>
      </c>
      <c r="K2017" s="89">
        <f t="shared" si="234"/>
        <v>271.72253726004334</v>
      </c>
      <c r="L2017" s="123">
        <f t="shared" si="230"/>
        <v>472.26699999999994</v>
      </c>
    </row>
    <row r="2018" spans="5:12" x14ac:dyDescent="0.25">
      <c r="E2018" s="5">
        <v>1996</v>
      </c>
      <c r="F2018" s="114">
        <f t="shared" si="235"/>
        <v>472.26699999999994</v>
      </c>
      <c r="G2018" s="7">
        <f t="shared" si="229"/>
        <v>743.98953726004333</v>
      </c>
      <c r="H2018" s="90">
        <f t="shared" si="231"/>
        <v>200.54446273995663</v>
      </c>
      <c r="I2018" s="41">
        <f t="shared" si="232"/>
        <v>543.44507452008668</v>
      </c>
      <c r="J2018" s="42">
        <f t="shared" si="233"/>
        <v>271.72253726004334</v>
      </c>
      <c r="K2018" s="89">
        <f t="shared" si="234"/>
        <v>271.72253726004334</v>
      </c>
      <c r="L2018" s="123">
        <f t="shared" si="230"/>
        <v>472.26699999999994</v>
      </c>
    </row>
    <row r="2019" spans="5:12" x14ac:dyDescent="0.25">
      <c r="E2019" s="5">
        <v>1997</v>
      </c>
      <c r="F2019" s="114">
        <f t="shared" si="235"/>
        <v>472.26699999999994</v>
      </c>
      <c r="G2019" s="7">
        <f t="shared" si="229"/>
        <v>743.98953726004333</v>
      </c>
      <c r="H2019" s="90">
        <f t="shared" si="231"/>
        <v>200.54446273995663</v>
      </c>
      <c r="I2019" s="41">
        <f t="shared" si="232"/>
        <v>543.44507452008668</v>
      </c>
      <c r="J2019" s="42">
        <f t="shared" si="233"/>
        <v>271.72253726004334</v>
      </c>
      <c r="K2019" s="89">
        <f t="shared" si="234"/>
        <v>271.72253726004334</v>
      </c>
      <c r="L2019" s="123">
        <f t="shared" si="230"/>
        <v>472.26699999999994</v>
      </c>
    </row>
    <row r="2020" spans="5:12" x14ac:dyDescent="0.25">
      <c r="E2020" s="5">
        <v>1998</v>
      </c>
      <c r="F2020" s="114">
        <f t="shared" si="235"/>
        <v>472.26699999999994</v>
      </c>
      <c r="G2020" s="7">
        <f t="shared" si="229"/>
        <v>743.98953726004333</v>
      </c>
      <c r="H2020" s="90">
        <f t="shared" si="231"/>
        <v>200.54446273995663</v>
      </c>
      <c r="I2020" s="41">
        <f t="shared" si="232"/>
        <v>543.44507452008668</v>
      </c>
      <c r="J2020" s="42">
        <f t="shared" si="233"/>
        <v>271.72253726004334</v>
      </c>
      <c r="K2020" s="89">
        <f t="shared" si="234"/>
        <v>271.72253726004334</v>
      </c>
      <c r="L2020" s="123">
        <f t="shared" si="230"/>
        <v>472.26699999999994</v>
      </c>
    </row>
    <row r="2021" spans="5:12" x14ac:dyDescent="0.25">
      <c r="E2021" s="5">
        <v>1999</v>
      </c>
      <c r="F2021" s="114">
        <f t="shared" si="235"/>
        <v>472.26699999999994</v>
      </c>
      <c r="G2021" s="7">
        <f t="shared" si="229"/>
        <v>743.98953726004333</v>
      </c>
      <c r="H2021" s="90">
        <f t="shared" si="231"/>
        <v>200.54446273995663</v>
      </c>
      <c r="I2021" s="41">
        <f t="shared" si="232"/>
        <v>543.44507452008668</v>
      </c>
      <c r="J2021" s="42">
        <f t="shared" si="233"/>
        <v>271.72253726004334</v>
      </c>
      <c r="K2021" s="89">
        <f t="shared" si="234"/>
        <v>271.72253726004334</v>
      </c>
      <c r="L2021" s="123">
        <f t="shared" si="230"/>
        <v>472.26699999999994</v>
      </c>
    </row>
    <row r="2022" spans="5:12" x14ac:dyDescent="0.25">
      <c r="E2022" s="5">
        <v>2000</v>
      </c>
      <c r="F2022" s="114">
        <f t="shared" si="235"/>
        <v>472.26699999999994</v>
      </c>
      <c r="G2022" s="7">
        <f t="shared" si="229"/>
        <v>743.98953726004333</v>
      </c>
      <c r="H2022" s="90">
        <f t="shared" si="231"/>
        <v>200.54446273995663</v>
      </c>
      <c r="I2022" s="41">
        <f t="shared" si="232"/>
        <v>543.44507452008668</v>
      </c>
      <c r="J2022" s="42">
        <f t="shared" si="233"/>
        <v>271.72253726004334</v>
      </c>
      <c r="K2022" s="89">
        <f t="shared" si="234"/>
        <v>271.72253726004334</v>
      </c>
      <c r="L2022" s="123">
        <f t="shared" si="230"/>
        <v>472.26699999999994</v>
      </c>
    </row>
    <row r="2023" spans="5:12" x14ac:dyDescent="0.25">
      <c r="E2023" s="5">
        <v>2001</v>
      </c>
      <c r="F2023" s="114">
        <f t="shared" si="235"/>
        <v>472.26699999999994</v>
      </c>
      <c r="G2023" s="7">
        <f t="shared" si="229"/>
        <v>743.98953726004333</v>
      </c>
      <c r="H2023" s="90">
        <f t="shared" si="231"/>
        <v>200.54446273995663</v>
      </c>
      <c r="I2023" s="41">
        <f t="shared" si="232"/>
        <v>543.44507452008668</v>
      </c>
      <c r="J2023" s="42">
        <f t="shared" si="233"/>
        <v>271.72253726004334</v>
      </c>
      <c r="K2023" s="89">
        <f t="shared" si="234"/>
        <v>271.72253726004334</v>
      </c>
      <c r="L2023" s="123">
        <f t="shared" si="230"/>
        <v>472.26699999999994</v>
      </c>
    </row>
    <row r="2024" spans="5:12" x14ac:dyDescent="0.25">
      <c r="E2024" s="5">
        <v>2002</v>
      </c>
      <c r="F2024" s="114">
        <f t="shared" si="235"/>
        <v>472.26699999999994</v>
      </c>
      <c r="G2024" s="7">
        <f t="shared" si="229"/>
        <v>743.98953726004333</v>
      </c>
      <c r="H2024" s="90">
        <f t="shared" si="231"/>
        <v>200.54446273995663</v>
      </c>
      <c r="I2024" s="41">
        <f t="shared" si="232"/>
        <v>543.44507452008668</v>
      </c>
      <c r="J2024" s="42">
        <f t="shared" si="233"/>
        <v>271.72253726004334</v>
      </c>
      <c r="K2024" s="89">
        <f t="shared" si="234"/>
        <v>271.72253726004334</v>
      </c>
      <c r="L2024" s="123">
        <f t="shared" si="230"/>
        <v>472.26699999999994</v>
      </c>
    </row>
    <row r="2025" spans="5:12" x14ac:dyDescent="0.25">
      <c r="E2025" s="5">
        <v>2003</v>
      </c>
      <c r="F2025" s="114">
        <f t="shared" si="235"/>
        <v>472.26699999999994</v>
      </c>
      <c r="G2025" s="7">
        <f t="shared" si="229"/>
        <v>743.98953726004333</v>
      </c>
      <c r="H2025" s="90">
        <f t="shared" si="231"/>
        <v>200.54446273995663</v>
      </c>
      <c r="I2025" s="41">
        <f t="shared" si="232"/>
        <v>543.44507452008668</v>
      </c>
      <c r="J2025" s="42">
        <f t="shared" si="233"/>
        <v>271.72253726004334</v>
      </c>
      <c r="K2025" s="89">
        <f t="shared" si="234"/>
        <v>271.72253726004334</v>
      </c>
      <c r="L2025" s="123">
        <f t="shared" si="230"/>
        <v>472.26699999999994</v>
      </c>
    </row>
    <row r="2026" spans="5:12" x14ac:dyDescent="0.25">
      <c r="E2026" s="5">
        <v>2004</v>
      </c>
      <c r="F2026" s="114">
        <f t="shared" si="235"/>
        <v>472.26699999999994</v>
      </c>
      <c r="G2026" s="7">
        <f t="shared" si="229"/>
        <v>743.98953726004333</v>
      </c>
      <c r="H2026" s="90">
        <f t="shared" si="231"/>
        <v>200.54446273995663</v>
      </c>
      <c r="I2026" s="41">
        <f t="shared" si="232"/>
        <v>543.44507452008668</v>
      </c>
      <c r="J2026" s="42">
        <f t="shared" si="233"/>
        <v>271.72253726004334</v>
      </c>
      <c r="K2026" s="89">
        <f t="shared" si="234"/>
        <v>271.72253726004334</v>
      </c>
      <c r="L2026" s="123">
        <f t="shared" si="230"/>
        <v>472.26699999999994</v>
      </c>
    </row>
    <row r="2027" spans="5:12" x14ac:dyDescent="0.25">
      <c r="E2027" s="5">
        <v>2005</v>
      </c>
      <c r="F2027" s="114">
        <f t="shared" si="235"/>
        <v>472.26699999999994</v>
      </c>
      <c r="G2027" s="7">
        <f t="shared" si="229"/>
        <v>743.98953726004333</v>
      </c>
      <c r="H2027" s="90">
        <f t="shared" si="231"/>
        <v>200.54446273995663</v>
      </c>
      <c r="I2027" s="41">
        <f t="shared" si="232"/>
        <v>543.44507452008668</v>
      </c>
      <c r="J2027" s="42">
        <f t="shared" si="233"/>
        <v>271.72253726004334</v>
      </c>
      <c r="K2027" s="89">
        <f t="shared" si="234"/>
        <v>271.72253726004334</v>
      </c>
      <c r="L2027" s="123">
        <f t="shared" si="230"/>
        <v>472.26699999999994</v>
      </c>
    </row>
    <row r="2028" spans="5:12" x14ac:dyDescent="0.25">
      <c r="E2028" s="5">
        <v>2006</v>
      </c>
      <c r="F2028" s="114">
        <f t="shared" si="235"/>
        <v>472.26699999999994</v>
      </c>
      <c r="G2028" s="7">
        <f t="shared" si="229"/>
        <v>743.98953726004333</v>
      </c>
      <c r="H2028" s="90">
        <f t="shared" si="231"/>
        <v>200.54446273995663</v>
      </c>
      <c r="I2028" s="41">
        <f t="shared" si="232"/>
        <v>543.44507452008668</v>
      </c>
      <c r="J2028" s="42">
        <f t="shared" si="233"/>
        <v>271.72253726004334</v>
      </c>
      <c r="K2028" s="89">
        <f t="shared" si="234"/>
        <v>271.72253726004334</v>
      </c>
      <c r="L2028" s="123">
        <f t="shared" si="230"/>
        <v>472.26699999999994</v>
      </c>
    </row>
    <row r="2029" spans="5:12" x14ac:dyDescent="0.25">
      <c r="E2029" s="5">
        <v>2007</v>
      </c>
      <c r="F2029" s="114">
        <f t="shared" si="235"/>
        <v>472.26699999999994</v>
      </c>
      <c r="G2029" s="7">
        <f t="shared" si="229"/>
        <v>743.98953726004333</v>
      </c>
      <c r="H2029" s="90">
        <f t="shared" si="231"/>
        <v>200.54446273995663</v>
      </c>
      <c r="I2029" s="41">
        <f t="shared" si="232"/>
        <v>543.44507452008668</v>
      </c>
      <c r="J2029" s="42">
        <f t="shared" si="233"/>
        <v>271.72253726004334</v>
      </c>
      <c r="K2029" s="89">
        <f t="shared" si="234"/>
        <v>271.72253726004334</v>
      </c>
      <c r="L2029" s="123">
        <f t="shared" si="230"/>
        <v>472.26699999999994</v>
      </c>
    </row>
    <row r="2030" spans="5:12" x14ac:dyDescent="0.25">
      <c r="E2030" s="5">
        <v>2008</v>
      </c>
      <c r="F2030" s="114">
        <f t="shared" si="235"/>
        <v>472.26699999999994</v>
      </c>
      <c r="G2030" s="7">
        <f t="shared" si="229"/>
        <v>743.98953726004333</v>
      </c>
      <c r="H2030" s="90">
        <f t="shared" si="231"/>
        <v>200.54446273995663</v>
      </c>
      <c r="I2030" s="41">
        <f t="shared" si="232"/>
        <v>543.44507452008668</v>
      </c>
      <c r="J2030" s="42">
        <f t="shared" si="233"/>
        <v>271.72253726004334</v>
      </c>
      <c r="K2030" s="89">
        <f t="shared" si="234"/>
        <v>271.72253726004334</v>
      </c>
      <c r="L2030" s="123">
        <f t="shared" si="230"/>
        <v>472.26699999999994</v>
      </c>
    </row>
    <row r="2031" spans="5:12" x14ac:dyDescent="0.25">
      <c r="E2031" s="5">
        <v>2009</v>
      </c>
      <c r="F2031" s="114">
        <f t="shared" si="235"/>
        <v>472.26699999999994</v>
      </c>
      <c r="G2031" s="7">
        <f t="shared" si="229"/>
        <v>743.98953726004333</v>
      </c>
      <c r="H2031" s="90">
        <f t="shared" si="231"/>
        <v>200.54446273995663</v>
      </c>
      <c r="I2031" s="41">
        <f t="shared" si="232"/>
        <v>543.44507452008668</v>
      </c>
      <c r="J2031" s="42">
        <f t="shared" si="233"/>
        <v>271.72253726004334</v>
      </c>
      <c r="K2031" s="89">
        <f t="shared" si="234"/>
        <v>271.72253726004334</v>
      </c>
      <c r="L2031" s="123">
        <f t="shared" si="230"/>
        <v>472.26699999999994</v>
      </c>
    </row>
    <row r="2032" spans="5:12" x14ac:dyDescent="0.25">
      <c r="E2032" s="5">
        <v>2010</v>
      </c>
      <c r="F2032" s="114">
        <f t="shared" si="235"/>
        <v>472.26699999999994</v>
      </c>
      <c r="G2032" s="7">
        <f t="shared" si="229"/>
        <v>743.98953726004333</v>
      </c>
      <c r="H2032" s="90">
        <f t="shared" si="231"/>
        <v>200.54446273995663</v>
      </c>
      <c r="I2032" s="41">
        <f t="shared" si="232"/>
        <v>543.44507452008668</v>
      </c>
      <c r="J2032" s="42">
        <f t="shared" si="233"/>
        <v>271.72253726004334</v>
      </c>
      <c r="K2032" s="89">
        <f t="shared" si="234"/>
        <v>271.72253726004334</v>
      </c>
      <c r="L2032" s="123">
        <f t="shared" si="230"/>
        <v>472.26699999999994</v>
      </c>
    </row>
    <row r="2033" spans="5:12" x14ac:dyDescent="0.25">
      <c r="E2033" s="5">
        <v>2011</v>
      </c>
      <c r="F2033" s="114">
        <f t="shared" si="235"/>
        <v>472.26699999999994</v>
      </c>
      <c r="G2033" s="7">
        <f t="shared" si="229"/>
        <v>743.98953726004333</v>
      </c>
      <c r="H2033" s="90">
        <f t="shared" si="231"/>
        <v>200.54446273995663</v>
      </c>
      <c r="I2033" s="41">
        <f t="shared" si="232"/>
        <v>543.44507452008668</v>
      </c>
      <c r="J2033" s="42">
        <f t="shared" si="233"/>
        <v>271.72253726004334</v>
      </c>
      <c r="K2033" s="89">
        <f t="shared" si="234"/>
        <v>271.72253726004334</v>
      </c>
      <c r="L2033" s="123">
        <f t="shared" si="230"/>
        <v>472.26699999999994</v>
      </c>
    </row>
    <row r="2034" spans="5:12" x14ac:dyDescent="0.25">
      <c r="E2034" s="5">
        <v>2012</v>
      </c>
      <c r="F2034" s="114">
        <f t="shared" si="235"/>
        <v>472.26699999999994</v>
      </c>
      <c r="G2034" s="7">
        <f t="shared" si="229"/>
        <v>743.98953726004333</v>
      </c>
      <c r="H2034" s="90">
        <f t="shared" si="231"/>
        <v>200.54446273995663</v>
      </c>
      <c r="I2034" s="41">
        <f t="shared" si="232"/>
        <v>543.44507452008668</v>
      </c>
      <c r="J2034" s="42">
        <f t="shared" si="233"/>
        <v>271.72253726004334</v>
      </c>
      <c r="K2034" s="89">
        <f t="shared" si="234"/>
        <v>271.72253726004334</v>
      </c>
      <c r="L2034" s="123">
        <f t="shared" si="230"/>
        <v>472.26699999999994</v>
      </c>
    </row>
    <row r="2035" spans="5:12" x14ac:dyDescent="0.25">
      <c r="E2035" s="5">
        <v>2013</v>
      </c>
      <c r="F2035" s="114">
        <f t="shared" si="235"/>
        <v>472.26699999999994</v>
      </c>
      <c r="G2035" s="7">
        <f t="shared" si="229"/>
        <v>743.98953726004333</v>
      </c>
      <c r="H2035" s="90">
        <f t="shared" si="231"/>
        <v>200.54446273995663</v>
      </c>
      <c r="I2035" s="41">
        <f t="shared" si="232"/>
        <v>543.44507452008668</v>
      </c>
      <c r="J2035" s="42">
        <f t="shared" si="233"/>
        <v>271.72253726004334</v>
      </c>
      <c r="K2035" s="89">
        <f t="shared" si="234"/>
        <v>271.72253726004334</v>
      </c>
      <c r="L2035" s="123">
        <f t="shared" si="230"/>
        <v>472.26699999999994</v>
      </c>
    </row>
    <row r="2036" spans="5:12" x14ac:dyDescent="0.25">
      <c r="E2036" s="5">
        <v>2014</v>
      </c>
      <c r="F2036" s="114">
        <f t="shared" si="235"/>
        <v>472.26699999999994</v>
      </c>
      <c r="G2036" s="7">
        <f t="shared" si="229"/>
        <v>743.98953726004333</v>
      </c>
      <c r="H2036" s="90">
        <f t="shared" si="231"/>
        <v>200.54446273995663</v>
      </c>
      <c r="I2036" s="41">
        <f t="shared" si="232"/>
        <v>543.44507452008668</v>
      </c>
      <c r="J2036" s="42">
        <f t="shared" si="233"/>
        <v>271.72253726004334</v>
      </c>
      <c r="K2036" s="89">
        <f t="shared" si="234"/>
        <v>271.72253726004334</v>
      </c>
      <c r="L2036" s="123">
        <f t="shared" si="230"/>
        <v>472.26699999999994</v>
      </c>
    </row>
    <row r="2037" spans="5:12" x14ac:dyDescent="0.25">
      <c r="E2037" s="5">
        <v>2015</v>
      </c>
      <c r="F2037" s="114">
        <f t="shared" si="235"/>
        <v>472.26699999999994</v>
      </c>
      <c r="G2037" s="7">
        <f t="shared" si="229"/>
        <v>743.98953726004333</v>
      </c>
      <c r="H2037" s="90">
        <f t="shared" si="231"/>
        <v>200.54446273995663</v>
      </c>
      <c r="I2037" s="41">
        <f t="shared" si="232"/>
        <v>543.44507452008668</v>
      </c>
      <c r="J2037" s="42">
        <f t="shared" si="233"/>
        <v>271.72253726004334</v>
      </c>
      <c r="K2037" s="89">
        <f t="shared" si="234"/>
        <v>271.72253726004334</v>
      </c>
      <c r="L2037" s="123">
        <f t="shared" si="230"/>
        <v>472.26699999999994</v>
      </c>
    </row>
    <row r="2038" spans="5:12" x14ac:dyDescent="0.25">
      <c r="E2038" s="5">
        <v>2016</v>
      </c>
      <c r="F2038" s="114">
        <f t="shared" si="235"/>
        <v>472.26699999999994</v>
      </c>
      <c r="G2038" s="7">
        <f t="shared" si="229"/>
        <v>743.98953726004333</v>
      </c>
      <c r="H2038" s="90">
        <f t="shared" si="231"/>
        <v>200.54446273995663</v>
      </c>
      <c r="I2038" s="41">
        <f t="shared" si="232"/>
        <v>543.44507452008668</v>
      </c>
      <c r="J2038" s="42">
        <f t="shared" si="233"/>
        <v>271.72253726004334</v>
      </c>
      <c r="K2038" s="89">
        <f t="shared" si="234"/>
        <v>271.72253726004334</v>
      </c>
      <c r="L2038" s="123">
        <f t="shared" si="230"/>
        <v>472.26699999999994</v>
      </c>
    </row>
    <row r="2039" spans="5:12" x14ac:dyDescent="0.25">
      <c r="E2039" s="5">
        <v>2017</v>
      </c>
      <c r="F2039" s="114">
        <f t="shared" si="235"/>
        <v>472.26699999999994</v>
      </c>
      <c r="G2039" s="7">
        <f t="shared" si="229"/>
        <v>743.98953726004333</v>
      </c>
      <c r="H2039" s="90">
        <f t="shared" si="231"/>
        <v>200.54446273995663</v>
      </c>
      <c r="I2039" s="41">
        <f t="shared" si="232"/>
        <v>543.44507452008668</v>
      </c>
      <c r="J2039" s="42">
        <f t="shared" si="233"/>
        <v>271.72253726004334</v>
      </c>
      <c r="K2039" s="89">
        <f t="shared" si="234"/>
        <v>271.72253726004334</v>
      </c>
      <c r="L2039" s="123">
        <f t="shared" si="230"/>
        <v>472.26699999999994</v>
      </c>
    </row>
    <row r="2040" spans="5:12" x14ac:dyDescent="0.25">
      <c r="E2040" s="5">
        <v>2018</v>
      </c>
      <c r="F2040" s="114">
        <f t="shared" si="235"/>
        <v>472.26699999999994</v>
      </c>
      <c r="G2040" s="7">
        <f t="shared" si="229"/>
        <v>743.98953726004333</v>
      </c>
      <c r="H2040" s="90">
        <f t="shared" si="231"/>
        <v>200.54446273995663</v>
      </c>
      <c r="I2040" s="41">
        <f t="shared" si="232"/>
        <v>543.44507452008668</v>
      </c>
      <c r="J2040" s="42">
        <f t="shared" si="233"/>
        <v>271.72253726004334</v>
      </c>
      <c r="K2040" s="89">
        <f t="shared" si="234"/>
        <v>271.72253726004334</v>
      </c>
      <c r="L2040" s="123">
        <f t="shared" si="230"/>
        <v>472.26699999999994</v>
      </c>
    </row>
    <row r="2041" spans="5:12" x14ac:dyDescent="0.25">
      <c r="E2041" s="5">
        <v>2019</v>
      </c>
      <c r="F2041" s="114">
        <f t="shared" si="235"/>
        <v>472.26699999999994</v>
      </c>
      <c r="G2041" s="7">
        <f t="shared" si="229"/>
        <v>743.98953726004333</v>
      </c>
      <c r="H2041" s="90">
        <f t="shared" si="231"/>
        <v>200.54446273995663</v>
      </c>
      <c r="I2041" s="41">
        <f t="shared" si="232"/>
        <v>543.44507452008668</v>
      </c>
      <c r="J2041" s="42">
        <f t="shared" si="233"/>
        <v>271.72253726004334</v>
      </c>
      <c r="K2041" s="89">
        <f t="shared" si="234"/>
        <v>271.72253726004334</v>
      </c>
      <c r="L2041" s="123">
        <f t="shared" si="230"/>
        <v>472.26699999999994</v>
      </c>
    </row>
    <row r="2042" spans="5:12" x14ac:dyDescent="0.25">
      <c r="E2042" s="5">
        <v>2020</v>
      </c>
      <c r="F2042" s="114">
        <f t="shared" si="235"/>
        <v>472.26699999999994</v>
      </c>
      <c r="G2042" s="7">
        <f t="shared" si="229"/>
        <v>743.98953726004333</v>
      </c>
      <c r="H2042" s="90">
        <f t="shared" si="231"/>
        <v>200.54446273995663</v>
      </c>
      <c r="I2042" s="41">
        <f t="shared" si="232"/>
        <v>543.44507452008668</v>
      </c>
      <c r="J2042" s="42">
        <f t="shared" si="233"/>
        <v>271.72253726004334</v>
      </c>
      <c r="K2042" s="89">
        <f t="shared" si="234"/>
        <v>271.72253726004334</v>
      </c>
      <c r="L2042" s="123">
        <f t="shared" si="230"/>
        <v>472.26699999999994</v>
      </c>
    </row>
    <row r="2043" spans="5:12" x14ac:dyDescent="0.25">
      <c r="E2043" s="5">
        <v>2021</v>
      </c>
      <c r="F2043" s="114">
        <f t="shared" si="235"/>
        <v>472.26699999999994</v>
      </c>
      <c r="G2043" s="7">
        <f t="shared" si="229"/>
        <v>743.98953726004333</v>
      </c>
      <c r="H2043" s="90">
        <f t="shared" si="231"/>
        <v>200.54446273995663</v>
      </c>
      <c r="I2043" s="41">
        <f t="shared" si="232"/>
        <v>543.44507452008668</v>
      </c>
      <c r="J2043" s="42">
        <f t="shared" si="233"/>
        <v>271.72253726004334</v>
      </c>
      <c r="K2043" s="89">
        <f t="shared" si="234"/>
        <v>271.72253726004334</v>
      </c>
      <c r="L2043" s="123">
        <f t="shared" si="230"/>
        <v>472.26699999999994</v>
      </c>
    </row>
    <row r="2044" spans="5:12" x14ac:dyDescent="0.25">
      <c r="E2044" s="5">
        <v>2022</v>
      </c>
      <c r="F2044" s="114">
        <f t="shared" si="235"/>
        <v>472.26699999999994</v>
      </c>
      <c r="G2044" s="7">
        <f t="shared" si="229"/>
        <v>743.98953726004333</v>
      </c>
      <c r="H2044" s="90">
        <f t="shared" si="231"/>
        <v>200.54446273995663</v>
      </c>
      <c r="I2044" s="41">
        <f t="shared" si="232"/>
        <v>543.44507452008668</v>
      </c>
      <c r="J2044" s="42">
        <f t="shared" si="233"/>
        <v>271.72253726004334</v>
      </c>
      <c r="K2044" s="89">
        <f t="shared" si="234"/>
        <v>271.72253726004334</v>
      </c>
      <c r="L2044" s="123">
        <f t="shared" si="230"/>
        <v>472.26699999999994</v>
      </c>
    </row>
    <row r="2045" spans="5:12" x14ac:dyDescent="0.25">
      <c r="E2045" s="5">
        <v>2023</v>
      </c>
      <c r="F2045" s="114">
        <f t="shared" si="235"/>
        <v>472.26699999999994</v>
      </c>
      <c r="G2045" s="7">
        <f t="shared" si="229"/>
        <v>743.98953726004333</v>
      </c>
      <c r="H2045" s="90">
        <f t="shared" si="231"/>
        <v>200.54446273995663</v>
      </c>
      <c r="I2045" s="41">
        <f t="shared" si="232"/>
        <v>543.44507452008668</v>
      </c>
      <c r="J2045" s="42">
        <f t="shared" si="233"/>
        <v>271.72253726004334</v>
      </c>
      <c r="K2045" s="89">
        <f t="shared" si="234"/>
        <v>271.72253726004334</v>
      </c>
      <c r="L2045" s="123">
        <f t="shared" si="230"/>
        <v>472.26699999999994</v>
      </c>
    </row>
    <row r="2046" spans="5:12" x14ac:dyDescent="0.25">
      <c r="E2046" s="5">
        <v>2024</v>
      </c>
      <c r="F2046" s="114">
        <f t="shared" si="235"/>
        <v>472.26699999999994</v>
      </c>
      <c r="G2046" s="7">
        <f t="shared" si="229"/>
        <v>743.98953726004333</v>
      </c>
      <c r="H2046" s="90">
        <f t="shared" si="231"/>
        <v>200.54446273995663</v>
      </c>
      <c r="I2046" s="41">
        <f t="shared" si="232"/>
        <v>543.44507452008668</v>
      </c>
      <c r="J2046" s="42">
        <f t="shared" si="233"/>
        <v>271.72253726004334</v>
      </c>
      <c r="K2046" s="89">
        <f t="shared" si="234"/>
        <v>271.72253726004334</v>
      </c>
      <c r="L2046" s="123">
        <f t="shared" si="230"/>
        <v>472.26699999999994</v>
      </c>
    </row>
    <row r="2047" spans="5:12" x14ac:dyDescent="0.25">
      <c r="E2047" s="5">
        <v>2025</v>
      </c>
      <c r="F2047" s="114">
        <f t="shared" si="235"/>
        <v>472.26699999999994</v>
      </c>
      <c r="G2047" s="7">
        <f t="shared" ref="G2047:G2110" si="236">F2047+K2046</f>
        <v>743.98953726004333</v>
      </c>
      <c r="H2047" s="90">
        <f t="shared" si="231"/>
        <v>200.54446273995663</v>
      </c>
      <c r="I2047" s="41">
        <f t="shared" si="232"/>
        <v>543.44507452008668</v>
      </c>
      <c r="J2047" s="42">
        <f t="shared" si="233"/>
        <v>271.72253726004334</v>
      </c>
      <c r="K2047" s="89">
        <f t="shared" si="234"/>
        <v>271.72253726004334</v>
      </c>
      <c r="L2047" s="123">
        <f t="shared" ref="L2047:L2110" si="237">H2047+J2047</f>
        <v>472.26699999999994</v>
      </c>
    </row>
    <row r="2048" spans="5:12" x14ac:dyDescent="0.25">
      <c r="E2048" s="5">
        <v>2026</v>
      </c>
      <c r="F2048" s="114">
        <f t="shared" si="235"/>
        <v>472.26699999999994</v>
      </c>
      <c r="G2048" s="7">
        <f t="shared" si="236"/>
        <v>743.98953726004333</v>
      </c>
      <c r="H2048" s="90">
        <f t="shared" si="231"/>
        <v>200.54446273995663</v>
      </c>
      <c r="I2048" s="41">
        <f t="shared" si="232"/>
        <v>543.44507452008668</v>
      </c>
      <c r="J2048" s="42">
        <f t="shared" si="233"/>
        <v>271.72253726004334</v>
      </c>
      <c r="K2048" s="89">
        <f t="shared" si="234"/>
        <v>271.72253726004334</v>
      </c>
      <c r="L2048" s="123">
        <f t="shared" si="237"/>
        <v>472.26699999999994</v>
      </c>
    </row>
    <row r="2049" spans="5:12" x14ac:dyDescent="0.25">
      <c r="E2049" s="5">
        <v>2027</v>
      </c>
      <c r="F2049" s="114">
        <f t="shared" si="235"/>
        <v>472.26699999999994</v>
      </c>
      <c r="G2049" s="7">
        <f t="shared" si="236"/>
        <v>743.98953726004333</v>
      </c>
      <c r="H2049" s="90">
        <f t="shared" si="231"/>
        <v>200.54446273995663</v>
      </c>
      <c r="I2049" s="41">
        <f t="shared" si="232"/>
        <v>543.44507452008668</v>
      </c>
      <c r="J2049" s="42">
        <f t="shared" si="233"/>
        <v>271.72253726004334</v>
      </c>
      <c r="K2049" s="89">
        <f t="shared" si="234"/>
        <v>271.72253726004334</v>
      </c>
      <c r="L2049" s="123">
        <f t="shared" si="237"/>
        <v>472.26699999999994</v>
      </c>
    </row>
    <row r="2050" spans="5:12" x14ac:dyDescent="0.25">
      <c r="E2050" s="5">
        <v>2028</v>
      </c>
      <c r="F2050" s="114">
        <f t="shared" si="235"/>
        <v>472.26699999999994</v>
      </c>
      <c r="G2050" s="7">
        <f t="shared" si="236"/>
        <v>743.98953726004333</v>
      </c>
      <c r="H2050" s="90">
        <f t="shared" si="231"/>
        <v>200.54446273995663</v>
      </c>
      <c r="I2050" s="41">
        <f t="shared" si="232"/>
        <v>543.44507452008668</v>
      </c>
      <c r="J2050" s="42">
        <f t="shared" si="233"/>
        <v>271.72253726004334</v>
      </c>
      <c r="K2050" s="89">
        <f t="shared" si="234"/>
        <v>271.72253726004334</v>
      </c>
      <c r="L2050" s="123">
        <f t="shared" si="237"/>
        <v>472.26699999999994</v>
      </c>
    </row>
    <row r="2051" spans="5:12" x14ac:dyDescent="0.25">
      <c r="E2051" s="5">
        <v>2029</v>
      </c>
      <c r="F2051" s="114">
        <f t="shared" si="235"/>
        <v>472.26699999999994</v>
      </c>
      <c r="G2051" s="7">
        <f t="shared" si="236"/>
        <v>743.98953726004333</v>
      </c>
      <c r="H2051" s="90">
        <f t="shared" si="231"/>
        <v>200.54446273995663</v>
      </c>
      <c r="I2051" s="41">
        <f t="shared" si="232"/>
        <v>543.44507452008668</v>
      </c>
      <c r="J2051" s="42">
        <f t="shared" si="233"/>
        <v>271.72253726004334</v>
      </c>
      <c r="K2051" s="89">
        <f t="shared" si="234"/>
        <v>271.72253726004334</v>
      </c>
      <c r="L2051" s="123">
        <f t="shared" si="237"/>
        <v>472.26699999999994</v>
      </c>
    </row>
    <row r="2052" spans="5:12" x14ac:dyDescent="0.25">
      <c r="E2052" s="5">
        <v>2030</v>
      </c>
      <c r="F2052" s="114">
        <f t="shared" si="235"/>
        <v>472.26699999999994</v>
      </c>
      <c r="G2052" s="7">
        <f t="shared" si="236"/>
        <v>743.98953726004333</v>
      </c>
      <c r="H2052" s="90">
        <f t="shared" si="231"/>
        <v>200.54446273995663</v>
      </c>
      <c r="I2052" s="41">
        <f t="shared" si="232"/>
        <v>543.44507452008668</v>
      </c>
      <c r="J2052" s="42">
        <f t="shared" si="233"/>
        <v>271.72253726004334</v>
      </c>
      <c r="K2052" s="89">
        <f t="shared" si="234"/>
        <v>271.72253726004334</v>
      </c>
      <c r="L2052" s="123">
        <f t="shared" si="237"/>
        <v>472.26699999999994</v>
      </c>
    </row>
    <row r="2053" spans="5:12" x14ac:dyDescent="0.25">
      <c r="E2053" s="5">
        <v>2031</v>
      </c>
      <c r="F2053" s="114">
        <f t="shared" si="235"/>
        <v>472.26699999999994</v>
      </c>
      <c r="G2053" s="7">
        <f t="shared" si="236"/>
        <v>743.98953726004333</v>
      </c>
      <c r="H2053" s="90">
        <f t="shared" si="231"/>
        <v>200.54446273995663</v>
      </c>
      <c r="I2053" s="41">
        <f t="shared" si="232"/>
        <v>543.44507452008668</v>
      </c>
      <c r="J2053" s="42">
        <f t="shared" si="233"/>
        <v>271.72253726004334</v>
      </c>
      <c r="K2053" s="89">
        <f t="shared" si="234"/>
        <v>271.72253726004334</v>
      </c>
      <c r="L2053" s="123">
        <f t="shared" si="237"/>
        <v>472.26699999999994</v>
      </c>
    </row>
    <row r="2054" spans="5:12" x14ac:dyDescent="0.25">
      <c r="E2054" s="5">
        <v>2032</v>
      </c>
      <c r="F2054" s="114">
        <f t="shared" si="235"/>
        <v>472.26699999999994</v>
      </c>
      <c r="G2054" s="7">
        <f t="shared" si="236"/>
        <v>743.98953726004333</v>
      </c>
      <c r="H2054" s="90">
        <f t="shared" si="231"/>
        <v>200.54446273995663</v>
      </c>
      <c r="I2054" s="41">
        <f t="shared" si="232"/>
        <v>543.44507452008668</v>
      </c>
      <c r="J2054" s="42">
        <f t="shared" si="233"/>
        <v>271.72253726004334</v>
      </c>
      <c r="K2054" s="89">
        <f t="shared" si="234"/>
        <v>271.72253726004334</v>
      </c>
      <c r="L2054" s="123">
        <f t="shared" si="237"/>
        <v>472.26699999999994</v>
      </c>
    </row>
    <row r="2055" spans="5:12" x14ac:dyDescent="0.25">
      <c r="E2055" s="5">
        <v>2033</v>
      </c>
      <c r="F2055" s="114">
        <f t="shared" si="235"/>
        <v>472.26699999999994</v>
      </c>
      <c r="G2055" s="7">
        <f t="shared" si="236"/>
        <v>743.98953726004333</v>
      </c>
      <c r="H2055" s="90">
        <f t="shared" si="231"/>
        <v>200.54446273995663</v>
      </c>
      <c r="I2055" s="41">
        <f t="shared" si="232"/>
        <v>543.44507452008668</v>
      </c>
      <c r="J2055" s="42">
        <f t="shared" si="233"/>
        <v>271.72253726004334</v>
      </c>
      <c r="K2055" s="89">
        <f t="shared" si="234"/>
        <v>271.72253726004334</v>
      </c>
      <c r="L2055" s="123">
        <f t="shared" si="237"/>
        <v>472.26699999999994</v>
      </c>
    </row>
    <row r="2056" spans="5:12" x14ac:dyDescent="0.25">
      <c r="E2056" s="5">
        <v>2034</v>
      </c>
      <c r="F2056" s="114">
        <f t="shared" si="235"/>
        <v>472.26699999999994</v>
      </c>
      <c r="G2056" s="7">
        <f t="shared" si="236"/>
        <v>743.98953726004333</v>
      </c>
      <c r="H2056" s="90">
        <f t="shared" si="231"/>
        <v>200.54446273995663</v>
      </c>
      <c r="I2056" s="41">
        <f t="shared" si="232"/>
        <v>543.44507452008668</v>
      </c>
      <c r="J2056" s="42">
        <f t="shared" si="233"/>
        <v>271.72253726004334</v>
      </c>
      <c r="K2056" s="89">
        <f t="shared" si="234"/>
        <v>271.72253726004334</v>
      </c>
      <c r="L2056" s="123">
        <f t="shared" si="237"/>
        <v>472.26699999999994</v>
      </c>
    </row>
    <row r="2057" spans="5:12" x14ac:dyDescent="0.25">
      <c r="E2057" s="5">
        <v>2035</v>
      </c>
      <c r="F2057" s="114">
        <f t="shared" si="235"/>
        <v>472.26699999999994</v>
      </c>
      <c r="G2057" s="7">
        <f t="shared" si="236"/>
        <v>743.98953726004333</v>
      </c>
      <c r="H2057" s="90">
        <f t="shared" si="231"/>
        <v>200.54446273995663</v>
      </c>
      <c r="I2057" s="41">
        <f t="shared" si="232"/>
        <v>543.44507452008668</v>
      </c>
      <c r="J2057" s="42">
        <f t="shared" si="233"/>
        <v>271.72253726004334</v>
      </c>
      <c r="K2057" s="89">
        <f t="shared" si="234"/>
        <v>271.72253726004334</v>
      </c>
      <c r="L2057" s="123">
        <f t="shared" si="237"/>
        <v>472.26699999999994</v>
      </c>
    </row>
    <row r="2058" spans="5:12" x14ac:dyDescent="0.25">
      <c r="E2058" s="5">
        <v>2036</v>
      </c>
      <c r="F2058" s="114">
        <f t="shared" si="235"/>
        <v>472.26699999999994</v>
      </c>
      <c r="G2058" s="7">
        <f t="shared" si="236"/>
        <v>743.98953726004333</v>
      </c>
      <c r="H2058" s="90">
        <f t="shared" si="231"/>
        <v>200.54446273995663</v>
      </c>
      <c r="I2058" s="41">
        <f t="shared" si="232"/>
        <v>543.44507452008668</v>
      </c>
      <c r="J2058" s="42">
        <f t="shared" si="233"/>
        <v>271.72253726004334</v>
      </c>
      <c r="K2058" s="89">
        <f t="shared" si="234"/>
        <v>271.72253726004334</v>
      </c>
      <c r="L2058" s="123">
        <f t="shared" si="237"/>
        <v>472.26699999999994</v>
      </c>
    </row>
    <row r="2059" spans="5:12" x14ac:dyDescent="0.25">
      <c r="E2059" s="5">
        <v>2037</v>
      </c>
      <c r="F2059" s="114">
        <f t="shared" si="235"/>
        <v>472.26699999999994</v>
      </c>
      <c r="G2059" s="7">
        <f t="shared" si="236"/>
        <v>743.98953726004333</v>
      </c>
      <c r="H2059" s="90">
        <f t="shared" si="231"/>
        <v>200.54446273995663</v>
      </c>
      <c r="I2059" s="41">
        <f t="shared" si="232"/>
        <v>543.44507452008668</v>
      </c>
      <c r="J2059" s="42">
        <f t="shared" si="233"/>
        <v>271.72253726004334</v>
      </c>
      <c r="K2059" s="89">
        <f t="shared" si="234"/>
        <v>271.72253726004334</v>
      </c>
      <c r="L2059" s="123">
        <f t="shared" si="237"/>
        <v>472.26699999999994</v>
      </c>
    </row>
    <row r="2060" spans="5:12" x14ac:dyDescent="0.25">
      <c r="E2060" s="5">
        <v>2038</v>
      </c>
      <c r="F2060" s="114">
        <f t="shared" si="235"/>
        <v>472.26699999999994</v>
      </c>
      <c r="G2060" s="7">
        <f t="shared" si="236"/>
        <v>743.98953726004333</v>
      </c>
      <c r="H2060" s="90">
        <f t="shared" si="231"/>
        <v>200.54446273995663</v>
      </c>
      <c r="I2060" s="41">
        <f t="shared" si="232"/>
        <v>543.44507452008668</v>
      </c>
      <c r="J2060" s="42">
        <f t="shared" si="233"/>
        <v>271.72253726004334</v>
      </c>
      <c r="K2060" s="89">
        <f t="shared" si="234"/>
        <v>271.72253726004334</v>
      </c>
      <c r="L2060" s="123">
        <f t="shared" si="237"/>
        <v>472.26699999999994</v>
      </c>
    </row>
    <row r="2061" spans="5:12" x14ac:dyDescent="0.25">
      <c r="E2061" s="5">
        <v>2039</v>
      </c>
      <c r="F2061" s="114">
        <f t="shared" si="235"/>
        <v>472.26699999999994</v>
      </c>
      <c r="G2061" s="7">
        <f t="shared" si="236"/>
        <v>743.98953726004333</v>
      </c>
      <c r="H2061" s="90">
        <f t="shared" si="231"/>
        <v>200.54446273995663</v>
      </c>
      <c r="I2061" s="41">
        <f t="shared" si="232"/>
        <v>543.44507452008668</v>
      </c>
      <c r="J2061" s="42">
        <f t="shared" si="233"/>
        <v>271.72253726004334</v>
      </c>
      <c r="K2061" s="89">
        <f t="shared" si="234"/>
        <v>271.72253726004334</v>
      </c>
      <c r="L2061" s="123">
        <f t="shared" si="237"/>
        <v>472.26699999999994</v>
      </c>
    </row>
    <row r="2062" spans="5:12" x14ac:dyDescent="0.25">
      <c r="E2062" s="5">
        <v>2040</v>
      </c>
      <c r="F2062" s="114">
        <f t="shared" si="235"/>
        <v>472.26699999999994</v>
      </c>
      <c r="G2062" s="7">
        <f t="shared" si="236"/>
        <v>743.98953726004333</v>
      </c>
      <c r="H2062" s="90">
        <f t="shared" si="231"/>
        <v>200.54446273995663</v>
      </c>
      <c r="I2062" s="41">
        <f t="shared" si="232"/>
        <v>543.44507452008668</v>
      </c>
      <c r="J2062" s="42">
        <f t="shared" si="233"/>
        <v>271.72253726004334</v>
      </c>
      <c r="K2062" s="89">
        <f t="shared" si="234"/>
        <v>271.72253726004334</v>
      </c>
      <c r="L2062" s="123">
        <f t="shared" si="237"/>
        <v>472.26699999999994</v>
      </c>
    </row>
    <row r="2063" spans="5:12" x14ac:dyDescent="0.25">
      <c r="E2063" s="5">
        <v>2041</v>
      </c>
      <c r="F2063" s="114">
        <f t="shared" si="235"/>
        <v>472.26699999999994</v>
      </c>
      <c r="G2063" s="7">
        <f t="shared" si="236"/>
        <v>743.98953726004333</v>
      </c>
      <c r="H2063" s="90">
        <f t="shared" si="231"/>
        <v>200.54446273995663</v>
      </c>
      <c r="I2063" s="41">
        <f t="shared" si="232"/>
        <v>543.44507452008668</v>
      </c>
      <c r="J2063" s="42">
        <f t="shared" si="233"/>
        <v>271.72253726004334</v>
      </c>
      <c r="K2063" s="89">
        <f t="shared" si="234"/>
        <v>271.72253726004334</v>
      </c>
      <c r="L2063" s="123">
        <f t="shared" si="237"/>
        <v>472.26699999999994</v>
      </c>
    </row>
    <row r="2064" spans="5:12" x14ac:dyDescent="0.25">
      <c r="E2064" s="5">
        <v>2042</v>
      </c>
      <c r="F2064" s="114">
        <f t="shared" si="235"/>
        <v>472.26699999999994</v>
      </c>
      <c r="G2064" s="7">
        <f t="shared" si="236"/>
        <v>743.98953726004333</v>
      </c>
      <c r="H2064" s="90">
        <f t="shared" si="231"/>
        <v>200.54446273995663</v>
      </c>
      <c r="I2064" s="41">
        <f t="shared" si="232"/>
        <v>543.44507452008668</v>
      </c>
      <c r="J2064" s="42">
        <f t="shared" si="233"/>
        <v>271.72253726004334</v>
      </c>
      <c r="K2064" s="89">
        <f t="shared" si="234"/>
        <v>271.72253726004334</v>
      </c>
      <c r="L2064" s="123">
        <f t="shared" si="237"/>
        <v>472.26699999999994</v>
      </c>
    </row>
    <row r="2065" spans="5:12" x14ac:dyDescent="0.25">
      <c r="E2065" s="5">
        <v>2043</v>
      </c>
      <c r="F2065" s="114">
        <f t="shared" si="235"/>
        <v>472.26699999999994</v>
      </c>
      <c r="G2065" s="7">
        <f t="shared" si="236"/>
        <v>743.98953726004333</v>
      </c>
      <c r="H2065" s="90">
        <f t="shared" si="231"/>
        <v>200.54446273995663</v>
      </c>
      <c r="I2065" s="41">
        <f t="shared" si="232"/>
        <v>543.44507452008668</v>
      </c>
      <c r="J2065" s="42">
        <f t="shared" si="233"/>
        <v>271.72253726004334</v>
      </c>
      <c r="K2065" s="89">
        <f t="shared" si="234"/>
        <v>271.72253726004334</v>
      </c>
      <c r="L2065" s="123">
        <f t="shared" si="237"/>
        <v>472.26699999999994</v>
      </c>
    </row>
    <row r="2066" spans="5:12" x14ac:dyDescent="0.25">
      <c r="E2066" s="5">
        <v>2044</v>
      </c>
      <c r="F2066" s="114">
        <f t="shared" si="235"/>
        <v>472.26699999999994</v>
      </c>
      <c r="G2066" s="7">
        <f t="shared" si="236"/>
        <v>743.98953726004333</v>
      </c>
      <c r="H2066" s="90">
        <f t="shared" si="231"/>
        <v>200.54446273995663</v>
      </c>
      <c r="I2066" s="41">
        <f t="shared" si="232"/>
        <v>543.44507452008668</v>
      </c>
      <c r="J2066" s="42">
        <f t="shared" si="233"/>
        <v>271.72253726004334</v>
      </c>
      <c r="K2066" s="89">
        <f t="shared" si="234"/>
        <v>271.72253726004334</v>
      </c>
      <c r="L2066" s="123">
        <f t="shared" si="237"/>
        <v>472.26699999999994</v>
      </c>
    </row>
    <row r="2067" spans="5:12" x14ac:dyDescent="0.25">
      <c r="E2067" s="5">
        <v>2045</v>
      </c>
      <c r="F2067" s="114">
        <f t="shared" si="235"/>
        <v>472.26699999999994</v>
      </c>
      <c r="G2067" s="7">
        <f t="shared" si="236"/>
        <v>743.98953726004333</v>
      </c>
      <c r="H2067" s="90">
        <f t="shared" si="231"/>
        <v>200.54446273995663</v>
      </c>
      <c r="I2067" s="41">
        <f t="shared" si="232"/>
        <v>543.44507452008668</v>
      </c>
      <c r="J2067" s="42">
        <f t="shared" si="233"/>
        <v>271.72253726004334</v>
      </c>
      <c r="K2067" s="89">
        <f t="shared" si="234"/>
        <v>271.72253726004334</v>
      </c>
      <c r="L2067" s="123">
        <f t="shared" si="237"/>
        <v>472.26699999999994</v>
      </c>
    </row>
    <row r="2068" spans="5:12" x14ac:dyDescent="0.25">
      <c r="E2068" s="5">
        <v>2046</v>
      </c>
      <c r="F2068" s="114">
        <f t="shared" si="235"/>
        <v>472.26699999999994</v>
      </c>
      <c r="G2068" s="7">
        <f t="shared" si="236"/>
        <v>743.98953726004333</v>
      </c>
      <c r="H2068" s="90">
        <f t="shared" si="231"/>
        <v>200.54446273995663</v>
      </c>
      <c r="I2068" s="41">
        <f t="shared" si="232"/>
        <v>543.44507452008668</v>
      </c>
      <c r="J2068" s="42">
        <f t="shared" si="233"/>
        <v>271.72253726004334</v>
      </c>
      <c r="K2068" s="89">
        <f t="shared" si="234"/>
        <v>271.72253726004334</v>
      </c>
      <c r="L2068" s="123">
        <f t="shared" si="237"/>
        <v>472.26699999999994</v>
      </c>
    </row>
    <row r="2069" spans="5:12" x14ac:dyDescent="0.25">
      <c r="E2069" s="5">
        <v>2047</v>
      </c>
      <c r="F2069" s="114">
        <f t="shared" si="235"/>
        <v>472.26699999999994</v>
      </c>
      <c r="G2069" s="7">
        <f t="shared" si="236"/>
        <v>743.98953726004333</v>
      </c>
      <c r="H2069" s="90">
        <f t="shared" si="231"/>
        <v>200.54446273995663</v>
      </c>
      <c r="I2069" s="41">
        <f t="shared" si="232"/>
        <v>543.44507452008668</v>
      </c>
      <c r="J2069" s="42">
        <f t="shared" si="233"/>
        <v>271.72253726004334</v>
      </c>
      <c r="K2069" s="89">
        <f t="shared" si="234"/>
        <v>271.72253726004334</v>
      </c>
      <c r="L2069" s="123">
        <f t="shared" si="237"/>
        <v>472.26699999999994</v>
      </c>
    </row>
    <row r="2070" spans="5:12" x14ac:dyDescent="0.25">
      <c r="E2070" s="5">
        <v>2048</v>
      </c>
      <c r="F2070" s="114">
        <f t="shared" si="235"/>
        <v>472.26699999999994</v>
      </c>
      <c r="G2070" s="7">
        <f t="shared" si="236"/>
        <v>743.98953726004333</v>
      </c>
      <c r="H2070" s="90">
        <f t="shared" si="231"/>
        <v>200.54446273995663</v>
      </c>
      <c r="I2070" s="41">
        <f t="shared" si="232"/>
        <v>543.44507452008668</v>
      </c>
      <c r="J2070" s="42">
        <f t="shared" si="233"/>
        <v>271.72253726004334</v>
      </c>
      <c r="K2070" s="89">
        <f t="shared" si="234"/>
        <v>271.72253726004334</v>
      </c>
      <c r="L2070" s="123">
        <f t="shared" si="237"/>
        <v>472.26699999999994</v>
      </c>
    </row>
    <row r="2071" spans="5:12" x14ac:dyDescent="0.25">
      <c r="E2071" s="5">
        <v>2049</v>
      </c>
      <c r="F2071" s="114">
        <f t="shared" si="235"/>
        <v>472.26699999999994</v>
      </c>
      <c r="G2071" s="7">
        <f t="shared" si="236"/>
        <v>743.98953726004333</v>
      </c>
      <c r="H2071" s="90">
        <f t="shared" ref="H2071:H2134" si="238">G2071*$H$2</f>
        <v>200.54446273995663</v>
      </c>
      <c r="I2071" s="41">
        <f t="shared" ref="I2071:I2134" si="239">G2071*$I$2</f>
        <v>543.44507452008668</v>
      </c>
      <c r="J2071" s="42">
        <f t="shared" ref="J2071:J2134" si="240">I2071*$J$2</f>
        <v>271.72253726004334</v>
      </c>
      <c r="K2071" s="89">
        <f t="shared" ref="K2071:K2134" si="241">I2071*$K$2</f>
        <v>271.72253726004334</v>
      </c>
      <c r="L2071" s="123">
        <f t="shared" si="237"/>
        <v>472.26699999999994</v>
      </c>
    </row>
    <row r="2072" spans="5:12" x14ac:dyDescent="0.25">
      <c r="E2072" s="5">
        <v>2050</v>
      </c>
      <c r="F2072" s="114">
        <f t="shared" si="235"/>
        <v>472.26699999999994</v>
      </c>
      <c r="G2072" s="7">
        <f t="shared" si="236"/>
        <v>743.98953726004333</v>
      </c>
      <c r="H2072" s="90">
        <f t="shared" si="238"/>
        <v>200.54446273995663</v>
      </c>
      <c r="I2072" s="41">
        <f t="shared" si="239"/>
        <v>543.44507452008668</v>
      </c>
      <c r="J2072" s="42">
        <f t="shared" si="240"/>
        <v>271.72253726004334</v>
      </c>
      <c r="K2072" s="89">
        <f t="shared" si="241"/>
        <v>271.72253726004334</v>
      </c>
      <c r="L2072" s="123">
        <f t="shared" si="237"/>
        <v>472.26699999999994</v>
      </c>
    </row>
    <row r="2073" spans="5:12" x14ac:dyDescent="0.25">
      <c r="E2073" s="5">
        <v>2051</v>
      </c>
      <c r="F2073" s="114">
        <f t="shared" si="235"/>
        <v>472.26699999999994</v>
      </c>
      <c r="G2073" s="7">
        <f t="shared" si="236"/>
        <v>743.98953726004333</v>
      </c>
      <c r="H2073" s="90">
        <f t="shared" si="238"/>
        <v>200.54446273995663</v>
      </c>
      <c r="I2073" s="41">
        <f t="shared" si="239"/>
        <v>543.44507452008668</v>
      </c>
      <c r="J2073" s="42">
        <f t="shared" si="240"/>
        <v>271.72253726004334</v>
      </c>
      <c r="K2073" s="89">
        <f t="shared" si="241"/>
        <v>271.72253726004334</v>
      </c>
      <c r="L2073" s="123">
        <f t="shared" si="237"/>
        <v>472.26699999999994</v>
      </c>
    </row>
    <row r="2074" spans="5:12" x14ac:dyDescent="0.25">
      <c r="E2074" s="5">
        <v>2052</v>
      </c>
      <c r="F2074" s="114">
        <f t="shared" si="235"/>
        <v>472.26699999999994</v>
      </c>
      <c r="G2074" s="7">
        <f t="shared" si="236"/>
        <v>743.98953726004333</v>
      </c>
      <c r="H2074" s="90">
        <f t="shared" si="238"/>
        <v>200.54446273995663</v>
      </c>
      <c r="I2074" s="41">
        <f t="shared" si="239"/>
        <v>543.44507452008668</v>
      </c>
      <c r="J2074" s="42">
        <f t="shared" si="240"/>
        <v>271.72253726004334</v>
      </c>
      <c r="K2074" s="89">
        <f t="shared" si="241"/>
        <v>271.72253726004334</v>
      </c>
      <c r="L2074" s="123">
        <f t="shared" si="237"/>
        <v>472.26699999999994</v>
      </c>
    </row>
    <row r="2075" spans="5:12" x14ac:dyDescent="0.25">
      <c r="E2075" s="5">
        <v>2053</v>
      </c>
      <c r="F2075" s="114">
        <f t="shared" ref="F2075:F2138" si="242">F$3</f>
        <v>472.26699999999994</v>
      </c>
      <c r="G2075" s="7">
        <f t="shared" si="236"/>
        <v>743.98953726004333</v>
      </c>
      <c r="H2075" s="90">
        <f t="shared" si="238"/>
        <v>200.54446273995663</v>
      </c>
      <c r="I2075" s="41">
        <f t="shared" si="239"/>
        <v>543.44507452008668</v>
      </c>
      <c r="J2075" s="42">
        <f t="shared" si="240"/>
        <v>271.72253726004334</v>
      </c>
      <c r="K2075" s="89">
        <f t="shared" si="241"/>
        <v>271.72253726004334</v>
      </c>
      <c r="L2075" s="123">
        <f t="shared" si="237"/>
        <v>472.26699999999994</v>
      </c>
    </row>
    <row r="2076" spans="5:12" x14ac:dyDescent="0.25">
      <c r="E2076" s="5">
        <v>2054</v>
      </c>
      <c r="F2076" s="114">
        <f t="shared" si="242"/>
        <v>472.26699999999994</v>
      </c>
      <c r="G2076" s="7">
        <f t="shared" si="236"/>
        <v>743.98953726004333</v>
      </c>
      <c r="H2076" s="90">
        <f t="shared" si="238"/>
        <v>200.54446273995663</v>
      </c>
      <c r="I2076" s="41">
        <f t="shared" si="239"/>
        <v>543.44507452008668</v>
      </c>
      <c r="J2076" s="42">
        <f t="shared" si="240"/>
        <v>271.72253726004334</v>
      </c>
      <c r="K2076" s="89">
        <f t="shared" si="241"/>
        <v>271.72253726004334</v>
      </c>
      <c r="L2076" s="123">
        <f t="shared" si="237"/>
        <v>472.26699999999994</v>
      </c>
    </row>
    <row r="2077" spans="5:12" x14ac:dyDescent="0.25">
      <c r="E2077" s="5">
        <v>2055</v>
      </c>
      <c r="F2077" s="114">
        <f t="shared" si="242"/>
        <v>472.26699999999994</v>
      </c>
      <c r="G2077" s="7">
        <f t="shared" si="236"/>
        <v>743.98953726004333</v>
      </c>
      <c r="H2077" s="90">
        <f t="shared" si="238"/>
        <v>200.54446273995663</v>
      </c>
      <c r="I2077" s="41">
        <f t="shared" si="239"/>
        <v>543.44507452008668</v>
      </c>
      <c r="J2077" s="42">
        <f t="shared" si="240"/>
        <v>271.72253726004334</v>
      </c>
      <c r="K2077" s="89">
        <f t="shared" si="241"/>
        <v>271.72253726004334</v>
      </c>
      <c r="L2077" s="123">
        <f t="shared" si="237"/>
        <v>472.26699999999994</v>
      </c>
    </row>
    <row r="2078" spans="5:12" x14ac:dyDescent="0.25">
      <c r="E2078" s="5">
        <v>2056</v>
      </c>
      <c r="F2078" s="114">
        <f t="shared" si="242"/>
        <v>472.26699999999994</v>
      </c>
      <c r="G2078" s="7">
        <f t="shared" si="236"/>
        <v>743.98953726004333</v>
      </c>
      <c r="H2078" s="90">
        <f t="shared" si="238"/>
        <v>200.54446273995663</v>
      </c>
      <c r="I2078" s="41">
        <f t="shared" si="239"/>
        <v>543.44507452008668</v>
      </c>
      <c r="J2078" s="42">
        <f t="shared" si="240"/>
        <v>271.72253726004334</v>
      </c>
      <c r="K2078" s="89">
        <f t="shared" si="241"/>
        <v>271.72253726004334</v>
      </c>
      <c r="L2078" s="123">
        <f t="shared" si="237"/>
        <v>472.26699999999994</v>
      </c>
    </row>
    <row r="2079" spans="5:12" x14ac:dyDescent="0.25">
      <c r="E2079" s="5">
        <v>2057</v>
      </c>
      <c r="F2079" s="114">
        <f t="shared" si="242"/>
        <v>472.26699999999994</v>
      </c>
      <c r="G2079" s="7">
        <f t="shared" si="236"/>
        <v>743.98953726004333</v>
      </c>
      <c r="H2079" s="90">
        <f t="shared" si="238"/>
        <v>200.54446273995663</v>
      </c>
      <c r="I2079" s="41">
        <f t="shared" si="239"/>
        <v>543.44507452008668</v>
      </c>
      <c r="J2079" s="42">
        <f t="shared" si="240"/>
        <v>271.72253726004334</v>
      </c>
      <c r="K2079" s="89">
        <f t="shared" si="241"/>
        <v>271.72253726004334</v>
      </c>
      <c r="L2079" s="123">
        <f t="shared" si="237"/>
        <v>472.26699999999994</v>
      </c>
    </row>
    <row r="2080" spans="5:12" x14ac:dyDescent="0.25">
      <c r="E2080" s="5">
        <v>2058</v>
      </c>
      <c r="F2080" s="114">
        <f t="shared" si="242"/>
        <v>472.26699999999994</v>
      </c>
      <c r="G2080" s="7">
        <f t="shared" si="236"/>
        <v>743.98953726004333</v>
      </c>
      <c r="H2080" s="90">
        <f t="shared" si="238"/>
        <v>200.54446273995663</v>
      </c>
      <c r="I2080" s="41">
        <f t="shared" si="239"/>
        <v>543.44507452008668</v>
      </c>
      <c r="J2080" s="42">
        <f t="shared" si="240"/>
        <v>271.72253726004334</v>
      </c>
      <c r="K2080" s="89">
        <f t="shared" si="241"/>
        <v>271.72253726004334</v>
      </c>
      <c r="L2080" s="123">
        <f t="shared" si="237"/>
        <v>472.26699999999994</v>
      </c>
    </row>
    <row r="2081" spans="5:12" x14ac:dyDescent="0.25">
      <c r="E2081" s="5">
        <v>2059</v>
      </c>
      <c r="F2081" s="114">
        <f t="shared" si="242"/>
        <v>472.26699999999994</v>
      </c>
      <c r="G2081" s="7">
        <f t="shared" si="236"/>
        <v>743.98953726004333</v>
      </c>
      <c r="H2081" s="90">
        <f t="shared" si="238"/>
        <v>200.54446273995663</v>
      </c>
      <c r="I2081" s="41">
        <f t="shared" si="239"/>
        <v>543.44507452008668</v>
      </c>
      <c r="J2081" s="42">
        <f t="shared" si="240"/>
        <v>271.72253726004334</v>
      </c>
      <c r="K2081" s="89">
        <f t="shared" si="241"/>
        <v>271.72253726004334</v>
      </c>
      <c r="L2081" s="123">
        <f t="shared" si="237"/>
        <v>472.26699999999994</v>
      </c>
    </row>
    <row r="2082" spans="5:12" x14ac:dyDescent="0.25">
      <c r="E2082" s="5">
        <v>2060</v>
      </c>
      <c r="F2082" s="114">
        <f t="shared" si="242"/>
        <v>472.26699999999994</v>
      </c>
      <c r="G2082" s="7">
        <f t="shared" si="236"/>
        <v>743.98953726004333</v>
      </c>
      <c r="H2082" s="90">
        <f t="shared" si="238"/>
        <v>200.54446273995663</v>
      </c>
      <c r="I2082" s="41">
        <f t="shared" si="239"/>
        <v>543.44507452008668</v>
      </c>
      <c r="J2082" s="42">
        <f t="shared" si="240"/>
        <v>271.72253726004334</v>
      </c>
      <c r="K2082" s="89">
        <f t="shared" si="241"/>
        <v>271.72253726004334</v>
      </c>
      <c r="L2082" s="123">
        <f t="shared" si="237"/>
        <v>472.26699999999994</v>
      </c>
    </row>
    <row r="2083" spans="5:12" x14ac:dyDescent="0.25">
      <c r="E2083" s="5">
        <v>2061</v>
      </c>
      <c r="F2083" s="114">
        <f t="shared" si="242"/>
        <v>472.26699999999994</v>
      </c>
      <c r="G2083" s="7">
        <f t="shared" si="236"/>
        <v>743.98953726004333</v>
      </c>
      <c r="H2083" s="90">
        <f t="shared" si="238"/>
        <v>200.54446273995663</v>
      </c>
      <c r="I2083" s="41">
        <f t="shared" si="239"/>
        <v>543.44507452008668</v>
      </c>
      <c r="J2083" s="42">
        <f t="shared" si="240"/>
        <v>271.72253726004334</v>
      </c>
      <c r="K2083" s="89">
        <f t="shared" si="241"/>
        <v>271.72253726004334</v>
      </c>
      <c r="L2083" s="123">
        <f t="shared" si="237"/>
        <v>472.26699999999994</v>
      </c>
    </row>
    <row r="2084" spans="5:12" x14ac:dyDescent="0.25">
      <c r="E2084" s="5">
        <v>2062</v>
      </c>
      <c r="F2084" s="114">
        <f t="shared" si="242"/>
        <v>472.26699999999994</v>
      </c>
      <c r="G2084" s="7">
        <f t="shared" si="236"/>
        <v>743.98953726004333</v>
      </c>
      <c r="H2084" s="90">
        <f t="shared" si="238"/>
        <v>200.54446273995663</v>
      </c>
      <c r="I2084" s="41">
        <f t="shared" si="239"/>
        <v>543.44507452008668</v>
      </c>
      <c r="J2084" s="42">
        <f t="shared" si="240"/>
        <v>271.72253726004334</v>
      </c>
      <c r="K2084" s="89">
        <f t="shared" si="241"/>
        <v>271.72253726004334</v>
      </c>
      <c r="L2084" s="123">
        <f t="shared" si="237"/>
        <v>472.26699999999994</v>
      </c>
    </row>
    <row r="2085" spans="5:12" x14ac:dyDescent="0.25">
      <c r="E2085" s="5">
        <v>2063</v>
      </c>
      <c r="F2085" s="114">
        <f t="shared" si="242"/>
        <v>472.26699999999994</v>
      </c>
      <c r="G2085" s="7">
        <f t="shared" si="236"/>
        <v>743.98953726004333</v>
      </c>
      <c r="H2085" s="90">
        <f t="shared" si="238"/>
        <v>200.54446273995663</v>
      </c>
      <c r="I2085" s="41">
        <f t="shared" si="239"/>
        <v>543.44507452008668</v>
      </c>
      <c r="J2085" s="42">
        <f t="shared" si="240"/>
        <v>271.72253726004334</v>
      </c>
      <c r="K2085" s="89">
        <f t="shared" si="241"/>
        <v>271.72253726004334</v>
      </c>
      <c r="L2085" s="123">
        <f t="shared" si="237"/>
        <v>472.26699999999994</v>
      </c>
    </row>
    <row r="2086" spans="5:12" x14ac:dyDescent="0.25">
      <c r="E2086" s="5">
        <v>2064</v>
      </c>
      <c r="F2086" s="114">
        <f t="shared" si="242"/>
        <v>472.26699999999994</v>
      </c>
      <c r="G2086" s="7">
        <f t="shared" si="236"/>
        <v>743.98953726004333</v>
      </c>
      <c r="H2086" s="90">
        <f t="shared" si="238"/>
        <v>200.54446273995663</v>
      </c>
      <c r="I2086" s="41">
        <f t="shared" si="239"/>
        <v>543.44507452008668</v>
      </c>
      <c r="J2086" s="42">
        <f t="shared" si="240"/>
        <v>271.72253726004334</v>
      </c>
      <c r="K2086" s="89">
        <f t="shared" si="241"/>
        <v>271.72253726004334</v>
      </c>
      <c r="L2086" s="123">
        <f t="shared" si="237"/>
        <v>472.26699999999994</v>
      </c>
    </row>
    <row r="2087" spans="5:12" x14ac:dyDescent="0.25">
      <c r="E2087" s="5">
        <v>2065</v>
      </c>
      <c r="F2087" s="114">
        <f t="shared" si="242"/>
        <v>472.26699999999994</v>
      </c>
      <c r="G2087" s="7">
        <f t="shared" si="236"/>
        <v>743.98953726004333</v>
      </c>
      <c r="H2087" s="90">
        <f t="shared" si="238"/>
        <v>200.54446273995663</v>
      </c>
      <c r="I2087" s="41">
        <f t="shared" si="239"/>
        <v>543.44507452008668</v>
      </c>
      <c r="J2087" s="42">
        <f t="shared" si="240"/>
        <v>271.72253726004334</v>
      </c>
      <c r="K2087" s="89">
        <f t="shared" si="241"/>
        <v>271.72253726004334</v>
      </c>
      <c r="L2087" s="123">
        <f t="shared" si="237"/>
        <v>472.26699999999994</v>
      </c>
    </row>
    <row r="2088" spans="5:12" x14ac:dyDescent="0.25">
      <c r="E2088" s="5">
        <v>2066</v>
      </c>
      <c r="F2088" s="114">
        <f t="shared" si="242"/>
        <v>472.26699999999994</v>
      </c>
      <c r="G2088" s="7">
        <f t="shared" si="236"/>
        <v>743.98953726004333</v>
      </c>
      <c r="H2088" s="90">
        <f t="shared" si="238"/>
        <v>200.54446273995663</v>
      </c>
      <c r="I2088" s="41">
        <f t="shared" si="239"/>
        <v>543.44507452008668</v>
      </c>
      <c r="J2088" s="42">
        <f t="shared" si="240"/>
        <v>271.72253726004334</v>
      </c>
      <c r="K2088" s="89">
        <f t="shared" si="241"/>
        <v>271.72253726004334</v>
      </c>
      <c r="L2088" s="123">
        <f t="shared" si="237"/>
        <v>472.26699999999994</v>
      </c>
    </row>
    <row r="2089" spans="5:12" x14ac:dyDescent="0.25">
      <c r="E2089" s="5">
        <v>2067</v>
      </c>
      <c r="F2089" s="114">
        <f t="shared" si="242"/>
        <v>472.26699999999994</v>
      </c>
      <c r="G2089" s="7">
        <f t="shared" si="236"/>
        <v>743.98953726004333</v>
      </c>
      <c r="H2089" s="90">
        <f t="shared" si="238"/>
        <v>200.54446273995663</v>
      </c>
      <c r="I2089" s="41">
        <f t="shared" si="239"/>
        <v>543.44507452008668</v>
      </c>
      <c r="J2089" s="42">
        <f t="shared" si="240"/>
        <v>271.72253726004334</v>
      </c>
      <c r="K2089" s="89">
        <f t="shared" si="241"/>
        <v>271.72253726004334</v>
      </c>
      <c r="L2089" s="123">
        <f t="shared" si="237"/>
        <v>472.26699999999994</v>
      </c>
    </row>
    <row r="2090" spans="5:12" x14ac:dyDescent="0.25">
      <c r="E2090" s="5">
        <v>2068</v>
      </c>
      <c r="F2090" s="114">
        <f t="shared" si="242"/>
        <v>472.26699999999994</v>
      </c>
      <c r="G2090" s="7">
        <f t="shared" si="236"/>
        <v>743.98953726004333</v>
      </c>
      <c r="H2090" s="90">
        <f t="shared" si="238"/>
        <v>200.54446273995663</v>
      </c>
      <c r="I2090" s="41">
        <f t="shared" si="239"/>
        <v>543.44507452008668</v>
      </c>
      <c r="J2090" s="42">
        <f t="shared" si="240"/>
        <v>271.72253726004334</v>
      </c>
      <c r="K2090" s="89">
        <f t="shared" si="241"/>
        <v>271.72253726004334</v>
      </c>
      <c r="L2090" s="123">
        <f t="shared" si="237"/>
        <v>472.26699999999994</v>
      </c>
    </row>
    <row r="2091" spans="5:12" x14ac:dyDescent="0.25">
      <c r="E2091" s="5">
        <v>2069</v>
      </c>
      <c r="F2091" s="114">
        <f t="shared" si="242"/>
        <v>472.26699999999994</v>
      </c>
      <c r="G2091" s="7">
        <f t="shared" si="236"/>
        <v>743.98953726004333</v>
      </c>
      <c r="H2091" s="90">
        <f t="shared" si="238"/>
        <v>200.54446273995663</v>
      </c>
      <c r="I2091" s="41">
        <f t="shared" si="239"/>
        <v>543.44507452008668</v>
      </c>
      <c r="J2091" s="42">
        <f t="shared" si="240"/>
        <v>271.72253726004334</v>
      </c>
      <c r="K2091" s="89">
        <f t="shared" si="241"/>
        <v>271.72253726004334</v>
      </c>
      <c r="L2091" s="123">
        <f t="shared" si="237"/>
        <v>472.26699999999994</v>
      </c>
    </row>
    <row r="2092" spans="5:12" x14ac:dyDescent="0.25">
      <c r="E2092" s="5">
        <v>2070</v>
      </c>
      <c r="F2092" s="114">
        <f t="shared" si="242"/>
        <v>472.26699999999994</v>
      </c>
      <c r="G2092" s="7">
        <f t="shared" si="236"/>
        <v>743.98953726004333</v>
      </c>
      <c r="H2092" s="90">
        <f t="shared" si="238"/>
        <v>200.54446273995663</v>
      </c>
      <c r="I2092" s="41">
        <f t="shared" si="239"/>
        <v>543.44507452008668</v>
      </c>
      <c r="J2092" s="42">
        <f t="shared" si="240"/>
        <v>271.72253726004334</v>
      </c>
      <c r="K2092" s="89">
        <f t="shared" si="241"/>
        <v>271.72253726004334</v>
      </c>
      <c r="L2092" s="123">
        <f t="shared" si="237"/>
        <v>472.26699999999994</v>
      </c>
    </row>
    <row r="2093" spans="5:12" x14ac:dyDescent="0.25">
      <c r="E2093" s="5">
        <v>2071</v>
      </c>
      <c r="F2093" s="114">
        <f t="shared" si="242"/>
        <v>472.26699999999994</v>
      </c>
      <c r="G2093" s="7">
        <f t="shared" si="236"/>
        <v>743.98953726004333</v>
      </c>
      <c r="H2093" s="90">
        <f t="shared" si="238"/>
        <v>200.54446273995663</v>
      </c>
      <c r="I2093" s="41">
        <f t="shared" si="239"/>
        <v>543.44507452008668</v>
      </c>
      <c r="J2093" s="42">
        <f t="shared" si="240"/>
        <v>271.72253726004334</v>
      </c>
      <c r="K2093" s="89">
        <f t="shared" si="241"/>
        <v>271.72253726004334</v>
      </c>
      <c r="L2093" s="123">
        <f t="shared" si="237"/>
        <v>472.26699999999994</v>
      </c>
    </row>
    <row r="2094" spans="5:12" x14ac:dyDescent="0.25">
      <c r="E2094" s="5">
        <v>2072</v>
      </c>
      <c r="F2094" s="114">
        <f t="shared" si="242"/>
        <v>472.26699999999994</v>
      </c>
      <c r="G2094" s="7">
        <f t="shared" si="236"/>
        <v>743.98953726004333</v>
      </c>
      <c r="H2094" s="90">
        <f t="shared" si="238"/>
        <v>200.54446273995663</v>
      </c>
      <c r="I2094" s="41">
        <f t="shared" si="239"/>
        <v>543.44507452008668</v>
      </c>
      <c r="J2094" s="42">
        <f t="shared" si="240"/>
        <v>271.72253726004334</v>
      </c>
      <c r="K2094" s="89">
        <f t="shared" si="241"/>
        <v>271.72253726004334</v>
      </c>
      <c r="L2094" s="123">
        <f t="shared" si="237"/>
        <v>472.26699999999994</v>
      </c>
    </row>
    <row r="2095" spans="5:12" x14ac:dyDescent="0.25">
      <c r="E2095" s="5">
        <v>2073</v>
      </c>
      <c r="F2095" s="114">
        <f t="shared" si="242"/>
        <v>472.26699999999994</v>
      </c>
      <c r="G2095" s="7">
        <f t="shared" si="236"/>
        <v>743.98953726004333</v>
      </c>
      <c r="H2095" s="90">
        <f t="shared" si="238"/>
        <v>200.54446273995663</v>
      </c>
      <c r="I2095" s="41">
        <f t="shared" si="239"/>
        <v>543.44507452008668</v>
      </c>
      <c r="J2095" s="42">
        <f t="shared" si="240"/>
        <v>271.72253726004334</v>
      </c>
      <c r="K2095" s="89">
        <f t="shared" si="241"/>
        <v>271.72253726004334</v>
      </c>
      <c r="L2095" s="123">
        <f t="shared" si="237"/>
        <v>472.26699999999994</v>
      </c>
    </row>
    <row r="2096" spans="5:12" x14ac:dyDescent="0.25">
      <c r="E2096" s="5">
        <v>2074</v>
      </c>
      <c r="F2096" s="114">
        <f t="shared" si="242"/>
        <v>472.26699999999994</v>
      </c>
      <c r="G2096" s="7">
        <f t="shared" si="236"/>
        <v>743.98953726004333</v>
      </c>
      <c r="H2096" s="90">
        <f t="shared" si="238"/>
        <v>200.54446273995663</v>
      </c>
      <c r="I2096" s="41">
        <f t="shared" si="239"/>
        <v>543.44507452008668</v>
      </c>
      <c r="J2096" s="42">
        <f t="shared" si="240"/>
        <v>271.72253726004334</v>
      </c>
      <c r="K2096" s="89">
        <f t="shared" si="241"/>
        <v>271.72253726004334</v>
      </c>
      <c r="L2096" s="123">
        <f t="shared" si="237"/>
        <v>472.26699999999994</v>
      </c>
    </row>
    <row r="2097" spans="5:12" x14ac:dyDescent="0.25">
      <c r="E2097" s="5">
        <v>2075</v>
      </c>
      <c r="F2097" s="114">
        <f t="shared" si="242"/>
        <v>472.26699999999994</v>
      </c>
      <c r="G2097" s="7">
        <f t="shared" si="236"/>
        <v>743.98953726004333</v>
      </c>
      <c r="H2097" s="90">
        <f t="shared" si="238"/>
        <v>200.54446273995663</v>
      </c>
      <c r="I2097" s="41">
        <f t="shared" si="239"/>
        <v>543.44507452008668</v>
      </c>
      <c r="J2097" s="42">
        <f t="shared" si="240"/>
        <v>271.72253726004334</v>
      </c>
      <c r="K2097" s="89">
        <f t="shared" si="241"/>
        <v>271.72253726004334</v>
      </c>
      <c r="L2097" s="123">
        <f t="shared" si="237"/>
        <v>472.26699999999994</v>
      </c>
    </row>
    <row r="2098" spans="5:12" x14ac:dyDescent="0.25">
      <c r="E2098" s="5">
        <v>2076</v>
      </c>
      <c r="F2098" s="114">
        <f t="shared" si="242"/>
        <v>472.26699999999994</v>
      </c>
      <c r="G2098" s="7">
        <f t="shared" si="236"/>
        <v>743.98953726004333</v>
      </c>
      <c r="H2098" s="90">
        <f t="shared" si="238"/>
        <v>200.54446273995663</v>
      </c>
      <c r="I2098" s="41">
        <f t="shared" si="239"/>
        <v>543.44507452008668</v>
      </c>
      <c r="J2098" s="42">
        <f t="shared" si="240"/>
        <v>271.72253726004334</v>
      </c>
      <c r="K2098" s="89">
        <f t="shared" si="241"/>
        <v>271.72253726004334</v>
      </c>
      <c r="L2098" s="123">
        <f t="shared" si="237"/>
        <v>472.26699999999994</v>
      </c>
    </row>
    <row r="2099" spans="5:12" x14ac:dyDescent="0.25">
      <c r="E2099" s="5">
        <v>2077</v>
      </c>
      <c r="F2099" s="114">
        <f t="shared" si="242"/>
        <v>472.26699999999994</v>
      </c>
      <c r="G2099" s="7">
        <f t="shared" si="236"/>
        <v>743.98953726004333</v>
      </c>
      <c r="H2099" s="90">
        <f t="shared" si="238"/>
        <v>200.54446273995663</v>
      </c>
      <c r="I2099" s="41">
        <f t="shared" si="239"/>
        <v>543.44507452008668</v>
      </c>
      <c r="J2099" s="42">
        <f t="shared" si="240"/>
        <v>271.72253726004334</v>
      </c>
      <c r="K2099" s="89">
        <f t="shared" si="241"/>
        <v>271.72253726004334</v>
      </c>
      <c r="L2099" s="123">
        <f t="shared" si="237"/>
        <v>472.26699999999994</v>
      </c>
    </row>
    <row r="2100" spans="5:12" x14ac:dyDescent="0.25">
      <c r="E2100" s="5">
        <v>2078</v>
      </c>
      <c r="F2100" s="114">
        <f t="shared" si="242"/>
        <v>472.26699999999994</v>
      </c>
      <c r="G2100" s="7">
        <f t="shared" si="236"/>
        <v>743.98953726004333</v>
      </c>
      <c r="H2100" s="90">
        <f t="shared" si="238"/>
        <v>200.54446273995663</v>
      </c>
      <c r="I2100" s="41">
        <f t="shared" si="239"/>
        <v>543.44507452008668</v>
      </c>
      <c r="J2100" s="42">
        <f t="shared" si="240"/>
        <v>271.72253726004334</v>
      </c>
      <c r="K2100" s="89">
        <f t="shared" si="241"/>
        <v>271.72253726004334</v>
      </c>
      <c r="L2100" s="123">
        <f t="shared" si="237"/>
        <v>472.26699999999994</v>
      </c>
    </row>
    <row r="2101" spans="5:12" x14ac:dyDescent="0.25">
      <c r="E2101" s="5">
        <v>2079</v>
      </c>
      <c r="F2101" s="114">
        <f t="shared" si="242"/>
        <v>472.26699999999994</v>
      </c>
      <c r="G2101" s="7">
        <f t="shared" si="236"/>
        <v>743.98953726004333</v>
      </c>
      <c r="H2101" s="90">
        <f t="shared" si="238"/>
        <v>200.54446273995663</v>
      </c>
      <c r="I2101" s="41">
        <f t="shared" si="239"/>
        <v>543.44507452008668</v>
      </c>
      <c r="J2101" s="42">
        <f t="shared" si="240"/>
        <v>271.72253726004334</v>
      </c>
      <c r="K2101" s="89">
        <f t="shared" si="241"/>
        <v>271.72253726004334</v>
      </c>
      <c r="L2101" s="123">
        <f t="shared" si="237"/>
        <v>472.26699999999994</v>
      </c>
    </row>
    <row r="2102" spans="5:12" x14ac:dyDescent="0.25">
      <c r="E2102" s="5">
        <v>2080</v>
      </c>
      <c r="F2102" s="114">
        <f t="shared" si="242"/>
        <v>472.26699999999994</v>
      </c>
      <c r="G2102" s="7">
        <f t="shared" si="236"/>
        <v>743.98953726004333</v>
      </c>
      <c r="H2102" s="90">
        <f t="shared" si="238"/>
        <v>200.54446273995663</v>
      </c>
      <c r="I2102" s="41">
        <f t="shared" si="239"/>
        <v>543.44507452008668</v>
      </c>
      <c r="J2102" s="42">
        <f t="shared" si="240"/>
        <v>271.72253726004334</v>
      </c>
      <c r="K2102" s="89">
        <f t="shared" si="241"/>
        <v>271.72253726004334</v>
      </c>
      <c r="L2102" s="123">
        <f t="shared" si="237"/>
        <v>472.26699999999994</v>
      </c>
    </row>
    <row r="2103" spans="5:12" x14ac:dyDescent="0.25">
      <c r="E2103" s="5">
        <v>2081</v>
      </c>
      <c r="F2103" s="114">
        <f t="shared" si="242"/>
        <v>472.26699999999994</v>
      </c>
      <c r="G2103" s="7">
        <f t="shared" si="236"/>
        <v>743.98953726004333</v>
      </c>
      <c r="H2103" s="90">
        <f t="shared" si="238"/>
        <v>200.54446273995663</v>
      </c>
      <c r="I2103" s="41">
        <f t="shared" si="239"/>
        <v>543.44507452008668</v>
      </c>
      <c r="J2103" s="42">
        <f t="shared" si="240"/>
        <v>271.72253726004334</v>
      </c>
      <c r="K2103" s="89">
        <f t="shared" si="241"/>
        <v>271.72253726004334</v>
      </c>
      <c r="L2103" s="123">
        <f t="shared" si="237"/>
        <v>472.26699999999994</v>
      </c>
    </row>
    <row r="2104" spans="5:12" x14ac:dyDescent="0.25">
      <c r="E2104" s="5">
        <v>2082</v>
      </c>
      <c r="F2104" s="114">
        <f t="shared" si="242"/>
        <v>472.26699999999994</v>
      </c>
      <c r="G2104" s="7">
        <f t="shared" si="236"/>
        <v>743.98953726004333</v>
      </c>
      <c r="H2104" s="90">
        <f t="shared" si="238"/>
        <v>200.54446273995663</v>
      </c>
      <c r="I2104" s="41">
        <f t="shared" si="239"/>
        <v>543.44507452008668</v>
      </c>
      <c r="J2104" s="42">
        <f t="shared" si="240"/>
        <v>271.72253726004334</v>
      </c>
      <c r="K2104" s="89">
        <f t="shared" si="241"/>
        <v>271.72253726004334</v>
      </c>
      <c r="L2104" s="123">
        <f t="shared" si="237"/>
        <v>472.26699999999994</v>
      </c>
    </row>
    <row r="2105" spans="5:12" x14ac:dyDescent="0.25">
      <c r="E2105" s="5">
        <v>2083</v>
      </c>
      <c r="F2105" s="114">
        <f t="shared" si="242"/>
        <v>472.26699999999994</v>
      </c>
      <c r="G2105" s="7">
        <f t="shared" si="236"/>
        <v>743.98953726004333</v>
      </c>
      <c r="H2105" s="90">
        <f t="shared" si="238"/>
        <v>200.54446273995663</v>
      </c>
      <c r="I2105" s="41">
        <f t="shared" si="239"/>
        <v>543.44507452008668</v>
      </c>
      <c r="J2105" s="42">
        <f t="shared" si="240"/>
        <v>271.72253726004334</v>
      </c>
      <c r="K2105" s="89">
        <f t="shared" si="241"/>
        <v>271.72253726004334</v>
      </c>
      <c r="L2105" s="123">
        <f t="shared" si="237"/>
        <v>472.26699999999994</v>
      </c>
    </row>
    <row r="2106" spans="5:12" x14ac:dyDescent="0.25">
      <c r="E2106" s="5">
        <v>2084</v>
      </c>
      <c r="F2106" s="114">
        <f t="shared" si="242"/>
        <v>472.26699999999994</v>
      </c>
      <c r="G2106" s="7">
        <f t="shared" si="236"/>
        <v>743.98953726004333</v>
      </c>
      <c r="H2106" s="90">
        <f t="shared" si="238"/>
        <v>200.54446273995663</v>
      </c>
      <c r="I2106" s="41">
        <f t="shared" si="239"/>
        <v>543.44507452008668</v>
      </c>
      <c r="J2106" s="42">
        <f t="shared" si="240"/>
        <v>271.72253726004334</v>
      </c>
      <c r="K2106" s="89">
        <f t="shared" si="241"/>
        <v>271.72253726004334</v>
      </c>
      <c r="L2106" s="123">
        <f t="shared" si="237"/>
        <v>472.26699999999994</v>
      </c>
    </row>
    <row r="2107" spans="5:12" x14ac:dyDescent="0.25">
      <c r="E2107" s="5">
        <v>2085</v>
      </c>
      <c r="F2107" s="114">
        <f t="shared" si="242"/>
        <v>472.26699999999994</v>
      </c>
      <c r="G2107" s="7">
        <f t="shared" si="236"/>
        <v>743.98953726004333</v>
      </c>
      <c r="H2107" s="90">
        <f t="shared" si="238"/>
        <v>200.54446273995663</v>
      </c>
      <c r="I2107" s="41">
        <f t="shared" si="239"/>
        <v>543.44507452008668</v>
      </c>
      <c r="J2107" s="42">
        <f t="shared" si="240"/>
        <v>271.72253726004334</v>
      </c>
      <c r="K2107" s="89">
        <f t="shared" si="241"/>
        <v>271.72253726004334</v>
      </c>
      <c r="L2107" s="123">
        <f t="shared" si="237"/>
        <v>472.26699999999994</v>
      </c>
    </row>
    <row r="2108" spans="5:12" x14ac:dyDescent="0.25">
      <c r="E2108" s="5">
        <v>2086</v>
      </c>
      <c r="F2108" s="114">
        <f t="shared" si="242"/>
        <v>472.26699999999994</v>
      </c>
      <c r="G2108" s="7">
        <f t="shared" si="236"/>
        <v>743.98953726004333</v>
      </c>
      <c r="H2108" s="90">
        <f t="shared" si="238"/>
        <v>200.54446273995663</v>
      </c>
      <c r="I2108" s="41">
        <f t="shared" si="239"/>
        <v>543.44507452008668</v>
      </c>
      <c r="J2108" s="42">
        <f t="shared" si="240"/>
        <v>271.72253726004334</v>
      </c>
      <c r="K2108" s="89">
        <f t="shared" si="241"/>
        <v>271.72253726004334</v>
      </c>
      <c r="L2108" s="123">
        <f t="shared" si="237"/>
        <v>472.26699999999994</v>
      </c>
    </row>
    <row r="2109" spans="5:12" x14ac:dyDescent="0.25">
      <c r="E2109" s="5">
        <v>2087</v>
      </c>
      <c r="F2109" s="114">
        <f t="shared" si="242"/>
        <v>472.26699999999994</v>
      </c>
      <c r="G2109" s="7">
        <f t="shared" si="236"/>
        <v>743.98953726004333</v>
      </c>
      <c r="H2109" s="90">
        <f t="shared" si="238"/>
        <v>200.54446273995663</v>
      </c>
      <c r="I2109" s="41">
        <f t="shared" si="239"/>
        <v>543.44507452008668</v>
      </c>
      <c r="J2109" s="42">
        <f t="shared" si="240"/>
        <v>271.72253726004334</v>
      </c>
      <c r="K2109" s="89">
        <f t="shared" si="241"/>
        <v>271.72253726004334</v>
      </c>
      <c r="L2109" s="123">
        <f t="shared" si="237"/>
        <v>472.26699999999994</v>
      </c>
    </row>
    <row r="2110" spans="5:12" x14ac:dyDescent="0.25">
      <c r="E2110" s="5">
        <v>2088</v>
      </c>
      <c r="F2110" s="114">
        <f t="shared" si="242"/>
        <v>472.26699999999994</v>
      </c>
      <c r="G2110" s="7">
        <f t="shared" si="236"/>
        <v>743.98953726004333</v>
      </c>
      <c r="H2110" s="90">
        <f t="shared" si="238"/>
        <v>200.54446273995663</v>
      </c>
      <c r="I2110" s="41">
        <f t="shared" si="239"/>
        <v>543.44507452008668</v>
      </c>
      <c r="J2110" s="42">
        <f t="shared" si="240"/>
        <v>271.72253726004334</v>
      </c>
      <c r="K2110" s="89">
        <f t="shared" si="241"/>
        <v>271.72253726004334</v>
      </c>
      <c r="L2110" s="123">
        <f t="shared" si="237"/>
        <v>472.26699999999994</v>
      </c>
    </row>
    <row r="2111" spans="5:12" x14ac:dyDescent="0.25">
      <c r="E2111" s="5">
        <v>2089</v>
      </c>
      <c r="F2111" s="114">
        <f t="shared" si="242"/>
        <v>472.26699999999994</v>
      </c>
      <c r="G2111" s="7">
        <f t="shared" ref="G2111:G2174" si="243">F2111+K2110</f>
        <v>743.98953726004333</v>
      </c>
      <c r="H2111" s="90">
        <f t="shared" si="238"/>
        <v>200.54446273995663</v>
      </c>
      <c r="I2111" s="41">
        <f t="shared" si="239"/>
        <v>543.44507452008668</v>
      </c>
      <c r="J2111" s="42">
        <f t="shared" si="240"/>
        <v>271.72253726004334</v>
      </c>
      <c r="K2111" s="89">
        <f t="shared" si="241"/>
        <v>271.72253726004334</v>
      </c>
      <c r="L2111" s="123">
        <f t="shared" ref="L2111:L2174" si="244">H2111+J2111</f>
        <v>472.26699999999994</v>
      </c>
    </row>
    <row r="2112" spans="5:12" x14ac:dyDescent="0.25">
      <c r="E2112" s="5">
        <v>2090</v>
      </c>
      <c r="F2112" s="114">
        <f t="shared" si="242"/>
        <v>472.26699999999994</v>
      </c>
      <c r="G2112" s="7">
        <f t="shared" si="243"/>
        <v>743.98953726004333</v>
      </c>
      <c r="H2112" s="90">
        <f t="shared" si="238"/>
        <v>200.54446273995663</v>
      </c>
      <c r="I2112" s="41">
        <f t="shared" si="239"/>
        <v>543.44507452008668</v>
      </c>
      <c r="J2112" s="42">
        <f t="shared" si="240"/>
        <v>271.72253726004334</v>
      </c>
      <c r="K2112" s="89">
        <f t="shared" si="241"/>
        <v>271.72253726004334</v>
      </c>
      <c r="L2112" s="123">
        <f t="shared" si="244"/>
        <v>472.26699999999994</v>
      </c>
    </row>
    <row r="2113" spans="5:12" x14ac:dyDescent="0.25">
      <c r="E2113" s="5">
        <v>2091</v>
      </c>
      <c r="F2113" s="114">
        <f t="shared" si="242"/>
        <v>472.26699999999994</v>
      </c>
      <c r="G2113" s="7">
        <f t="shared" si="243"/>
        <v>743.98953726004333</v>
      </c>
      <c r="H2113" s="90">
        <f t="shared" si="238"/>
        <v>200.54446273995663</v>
      </c>
      <c r="I2113" s="41">
        <f t="shared" si="239"/>
        <v>543.44507452008668</v>
      </c>
      <c r="J2113" s="42">
        <f t="shared" si="240"/>
        <v>271.72253726004334</v>
      </c>
      <c r="K2113" s="89">
        <f t="shared" si="241"/>
        <v>271.72253726004334</v>
      </c>
      <c r="L2113" s="123">
        <f t="shared" si="244"/>
        <v>472.26699999999994</v>
      </c>
    </row>
    <row r="2114" spans="5:12" x14ac:dyDescent="0.25">
      <c r="E2114" s="5">
        <v>2092</v>
      </c>
      <c r="F2114" s="114">
        <f t="shared" si="242"/>
        <v>472.26699999999994</v>
      </c>
      <c r="G2114" s="7">
        <f t="shared" si="243"/>
        <v>743.98953726004333</v>
      </c>
      <c r="H2114" s="90">
        <f t="shared" si="238"/>
        <v>200.54446273995663</v>
      </c>
      <c r="I2114" s="41">
        <f t="shared" si="239"/>
        <v>543.44507452008668</v>
      </c>
      <c r="J2114" s="42">
        <f t="shared" si="240"/>
        <v>271.72253726004334</v>
      </c>
      <c r="K2114" s="89">
        <f t="shared" si="241"/>
        <v>271.72253726004334</v>
      </c>
      <c r="L2114" s="123">
        <f t="shared" si="244"/>
        <v>472.26699999999994</v>
      </c>
    </row>
    <row r="2115" spans="5:12" x14ac:dyDescent="0.25">
      <c r="E2115" s="5">
        <v>2093</v>
      </c>
      <c r="F2115" s="114">
        <f t="shared" si="242"/>
        <v>472.26699999999994</v>
      </c>
      <c r="G2115" s="7">
        <f t="shared" si="243"/>
        <v>743.98953726004333</v>
      </c>
      <c r="H2115" s="90">
        <f t="shared" si="238"/>
        <v>200.54446273995663</v>
      </c>
      <c r="I2115" s="41">
        <f t="shared" si="239"/>
        <v>543.44507452008668</v>
      </c>
      <c r="J2115" s="42">
        <f t="shared" si="240"/>
        <v>271.72253726004334</v>
      </c>
      <c r="K2115" s="89">
        <f t="shared" si="241"/>
        <v>271.72253726004334</v>
      </c>
      <c r="L2115" s="123">
        <f t="shared" si="244"/>
        <v>472.26699999999994</v>
      </c>
    </row>
    <row r="2116" spans="5:12" x14ac:dyDescent="0.25">
      <c r="E2116" s="5">
        <v>2094</v>
      </c>
      <c r="F2116" s="114">
        <f t="shared" si="242"/>
        <v>472.26699999999994</v>
      </c>
      <c r="G2116" s="7">
        <f t="shared" si="243"/>
        <v>743.98953726004333</v>
      </c>
      <c r="H2116" s="90">
        <f t="shared" si="238"/>
        <v>200.54446273995663</v>
      </c>
      <c r="I2116" s="41">
        <f t="shared" si="239"/>
        <v>543.44507452008668</v>
      </c>
      <c r="J2116" s="42">
        <f t="shared" si="240"/>
        <v>271.72253726004334</v>
      </c>
      <c r="K2116" s="89">
        <f t="shared" si="241"/>
        <v>271.72253726004334</v>
      </c>
      <c r="L2116" s="123">
        <f t="shared" si="244"/>
        <v>472.26699999999994</v>
      </c>
    </row>
    <row r="2117" spans="5:12" x14ac:dyDescent="0.25">
      <c r="E2117" s="5">
        <v>2095</v>
      </c>
      <c r="F2117" s="114">
        <f t="shared" si="242"/>
        <v>472.26699999999994</v>
      </c>
      <c r="G2117" s="7">
        <f t="shared" si="243"/>
        <v>743.98953726004333</v>
      </c>
      <c r="H2117" s="90">
        <f t="shared" si="238"/>
        <v>200.54446273995663</v>
      </c>
      <c r="I2117" s="41">
        <f t="shared" si="239"/>
        <v>543.44507452008668</v>
      </c>
      <c r="J2117" s="42">
        <f t="shared" si="240"/>
        <v>271.72253726004334</v>
      </c>
      <c r="K2117" s="89">
        <f t="shared" si="241"/>
        <v>271.72253726004334</v>
      </c>
      <c r="L2117" s="123">
        <f t="shared" si="244"/>
        <v>472.26699999999994</v>
      </c>
    </row>
    <row r="2118" spans="5:12" x14ac:dyDescent="0.25">
      <c r="E2118" s="5">
        <v>2096</v>
      </c>
      <c r="F2118" s="114">
        <f t="shared" si="242"/>
        <v>472.26699999999994</v>
      </c>
      <c r="G2118" s="7">
        <f t="shared" si="243"/>
        <v>743.98953726004333</v>
      </c>
      <c r="H2118" s="90">
        <f t="shared" si="238"/>
        <v>200.54446273995663</v>
      </c>
      <c r="I2118" s="41">
        <f t="shared" si="239"/>
        <v>543.44507452008668</v>
      </c>
      <c r="J2118" s="42">
        <f t="shared" si="240"/>
        <v>271.72253726004334</v>
      </c>
      <c r="K2118" s="89">
        <f t="shared" si="241"/>
        <v>271.72253726004334</v>
      </c>
      <c r="L2118" s="123">
        <f t="shared" si="244"/>
        <v>472.26699999999994</v>
      </c>
    </row>
    <row r="2119" spans="5:12" x14ac:dyDescent="0.25">
      <c r="E2119" s="5">
        <v>2097</v>
      </c>
      <c r="F2119" s="114">
        <f t="shared" si="242"/>
        <v>472.26699999999994</v>
      </c>
      <c r="G2119" s="7">
        <f t="shared" si="243"/>
        <v>743.98953726004333</v>
      </c>
      <c r="H2119" s="90">
        <f t="shared" si="238"/>
        <v>200.54446273995663</v>
      </c>
      <c r="I2119" s="41">
        <f t="shared" si="239"/>
        <v>543.44507452008668</v>
      </c>
      <c r="J2119" s="42">
        <f t="shared" si="240"/>
        <v>271.72253726004334</v>
      </c>
      <c r="K2119" s="89">
        <f t="shared" si="241"/>
        <v>271.72253726004334</v>
      </c>
      <c r="L2119" s="123">
        <f t="shared" si="244"/>
        <v>472.26699999999994</v>
      </c>
    </row>
    <row r="2120" spans="5:12" x14ac:dyDescent="0.25">
      <c r="E2120" s="5">
        <v>2098</v>
      </c>
      <c r="F2120" s="114">
        <f t="shared" si="242"/>
        <v>472.26699999999994</v>
      </c>
      <c r="G2120" s="7">
        <f t="shared" si="243"/>
        <v>743.98953726004333</v>
      </c>
      <c r="H2120" s="90">
        <f t="shared" si="238"/>
        <v>200.54446273995663</v>
      </c>
      <c r="I2120" s="41">
        <f t="shared" si="239"/>
        <v>543.44507452008668</v>
      </c>
      <c r="J2120" s="42">
        <f t="shared" si="240"/>
        <v>271.72253726004334</v>
      </c>
      <c r="K2120" s="89">
        <f t="shared" si="241"/>
        <v>271.72253726004334</v>
      </c>
      <c r="L2120" s="123">
        <f t="shared" si="244"/>
        <v>472.26699999999994</v>
      </c>
    </row>
    <row r="2121" spans="5:12" x14ac:dyDescent="0.25">
      <c r="E2121" s="5">
        <v>2099</v>
      </c>
      <c r="F2121" s="114">
        <f t="shared" si="242"/>
        <v>472.26699999999994</v>
      </c>
      <c r="G2121" s="7">
        <f t="shared" si="243"/>
        <v>743.98953726004333</v>
      </c>
      <c r="H2121" s="90">
        <f t="shared" si="238"/>
        <v>200.54446273995663</v>
      </c>
      <c r="I2121" s="41">
        <f t="shared" si="239"/>
        <v>543.44507452008668</v>
      </c>
      <c r="J2121" s="42">
        <f t="shared" si="240"/>
        <v>271.72253726004334</v>
      </c>
      <c r="K2121" s="89">
        <f t="shared" si="241"/>
        <v>271.72253726004334</v>
      </c>
      <c r="L2121" s="123">
        <f t="shared" si="244"/>
        <v>472.26699999999994</v>
      </c>
    </row>
    <row r="2122" spans="5:12" x14ac:dyDescent="0.25">
      <c r="E2122" s="5">
        <v>2100</v>
      </c>
      <c r="F2122" s="114">
        <f t="shared" si="242"/>
        <v>472.26699999999994</v>
      </c>
      <c r="G2122" s="7">
        <f t="shared" si="243"/>
        <v>743.98953726004333</v>
      </c>
      <c r="H2122" s="90">
        <f t="shared" si="238"/>
        <v>200.54446273995663</v>
      </c>
      <c r="I2122" s="41">
        <f t="shared" si="239"/>
        <v>543.44507452008668</v>
      </c>
      <c r="J2122" s="42">
        <f t="shared" si="240"/>
        <v>271.72253726004334</v>
      </c>
      <c r="K2122" s="89">
        <f t="shared" si="241"/>
        <v>271.72253726004334</v>
      </c>
      <c r="L2122" s="123">
        <f t="shared" si="244"/>
        <v>472.26699999999994</v>
      </c>
    </row>
    <row r="2123" spans="5:12" x14ac:dyDescent="0.25">
      <c r="E2123" s="5">
        <v>2101</v>
      </c>
      <c r="F2123" s="114">
        <f t="shared" si="242"/>
        <v>472.26699999999994</v>
      </c>
      <c r="G2123" s="7">
        <f t="shared" si="243"/>
        <v>743.98953726004333</v>
      </c>
      <c r="H2123" s="90">
        <f t="shared" si="238"/>
        <v>200.54446273995663</v>
      </c>
      <c r="I2123" s="41">
        <f t="shared" si="239"/>
        <v>543.44507452008668</v>
      </c>
      <c r="J2123" s="42">
        <f t="shared" si="240"/>
        <v>271.72253726004334</v>
      </c>
      <c r="K2123" s="89">
        <f t="shared" si="241"/>
        <v>271.72253726004334</v>
      </c>
      <c r="L2123" s="123">
        <f t="shared" si="244"/>
        <v>472.26699999999994</v>
      </c>
    </row>
    <row r="2124" spans="5:12" x14ac:dyDescent="0.25">
      <c r="E2124" s="5">
        <v>2102</v>
      </c>
      <c r="F2124" s="114">
        <f t="shared" si="242"/>
        <v>472.26699999999994</v>
      </c>
      <c r="G2124" s="7">
        <f t="shared" si="243"/>
        <v>743.98953726004333</v>
      </c>
      <c r="H2124" s="90">
        <f t="shared" si="238"/>
        <v>200.54446273995663</v>
      </c>
      <c r="I2124" s="41">
        <f t="shared" si="239"/>
        <v>543.44507452008668</v>
      </c>
      <c r="J2124" s="42">
        <f t="shared" si="240"/>
        <v>271.72253726004334</v>
      </c>
      <c r="K2124" s="89">
        <f t="shared" si="241"/>
        <v>271.72253726004334</v>
      </c>
      <c r="L2124" s="123">
        <f t="shared" si="244"/>
        <v>472.26699999999994</v>
      </c>
    </row>
    <row r="2125" spans="5:12" x14ac:dyDescent="0.25">
      <c r="E2125" s="5">
        <v>2103</v>
      </c>
      <c r="F2125" s="114">
        <f t="shared" si="242"/>
        <v>472.26699999999994</v>
      </c>
      <c r="G2125" s="7">
        <f t="shared" si="243"/>
        <v>743.98953726004333</v>
      </c>
      <c r="H2125" s="90">
        <f t="shared" si="238"/>
        <v>200.54446273995663</v>
      </c>
      <c r="I2125" s="41">
        <f t="shared" si="239"/>
        <v>543.44507452008668</v>
      </c>
      <c r="J2125" s="42">
        <f t="shared" si="240"/>
        <v>271.72253726004334</v>
      </c>
      <c r="K2125" s="89">
        <f t="shared" si="241"/>
        <v>271.72253726004334</v>
      </c>
      <c r="L2125" s="123">
        <f t="shared" si="244"/>
        <v>472.26699999999994</v>
      </c>
    </row>
    <row r="2126" spans="5:12" x14ac:dyDescent="0.25">
      <c r="E2126" s="5">
        <v>2104</v>
      </c>
      <c r="F2126" s="114">
        <f t="shared" si="242"/>
        <v>472.26699999999994</v>
      </c>
      <c r="G2126" s="7">
        <f t="shared" si="243"/>
        <v>743.98953726004333</v>
      </c>
      <c r="H2126" s="90">
        <f t="shared" si="238"/>
        <v>200.54446273995663</v>
      </c>
      <c r="I2126" s="41">
        <f t="shared" si="239"/>
        <v>543.44507452008668</v>
      </c>
      <c r="J2126" s="42">
        <f t="shared" si="240"/>
        <v>271.72253726004334</v>
      </c>
      <c r="K2126" s="89">
        <f t="shared" si="241"/>
        <v>271.72253726004334</v>
      </c>
      <c r="L2126" s="123">
        <f t="shared" si="244"/>
        <v>472.26699999999994</v>
      </c>
    </row>
    <row r="2127" spans="5:12" x14ac:dyDescent="0.25">
      <c r="E2127" s="5">
        <v>2105</v>
      </c>
      <c r="F2127" s="114">
        <f t="shared" si="242"/>
        <v>472.26699999999994</v>
      </c>
      <c r="G2127" s="7">
        <f t="shared" si="243"/>
        <v>743.98953726004333</v>
      </c>
      <c r="H2127" s="90">
        <f t="shared" si="238"/>
        <v>200.54446273995663</v>
      </c>
      <c r="I2127" s="41">
        <f t="shared" si="239"/>
        <v>543.44507452008668</v>
      </c>
      <c r="J2127" s="42">
        <f t="shared" si="240"/>
        <v>271.72253726004334</v>
      </c>
      <c r="K2127" s="89">
        <f t="shared" si="241"/>
        <v>271.72253726004334</v>
      </c>
      <c r="L2127" s="123">
        <f t="shared" si="244"/>
        <v>472.26699999999994</v>
      </c>
    </row>
    <row r="2128" spans="5:12" x14ac:dyDescent="0.25">
      <c r="E2128" s="5">
        <v>2106</v>
      </c>
      <c r="F2128" s="114">
        <f t="shared" si="242"/>
        <v>472.26699999999994</v>
      </c>
      <c r="G2128" s="7">
        <f t="shared" si="243"/>
        <v>743.98953726004333</v>
      </c>
      <c r="H2128" s="90">
        <f t="shared" si="238"/>
        <v>200.54446273995663</v>
      </c>
      <c r="I2128" s="41">
        <f t="shared" si="239"/>
        <v>543.44507452008668</v>
      </c>
      <c r="J2128" s="42">
        <f t="shared" si="240"/>
        <v>271.72253726004334</v>
      </c>
      <c r="K2128" s="89">
        <f t="shared" si="241"/>
        <v>271.72253726004334</v>
      </c>
      <c r="L2128" s="123">
        <f t="shared" si="244"/>
        <v>472.26699999999994</v>
      </c>
    </row>
    <row r="2129" spans="5:12" x14ac:dyDescent="0.25">
      <c r="E2129" s="5">
        <v>2107</v>
      </c>
      <c r="F2129" s="114">
        <f t="shared" si="242"/>
        <v>472.26699999999994</v>
      </c>
      <c r="G2129" s="7">
        <f t="shared" si="243"/>
        <v>743.98953726004333</v>
      </c>
      <c r="H2129" s="90">
        <f t="shared" si="238"/>
        <v>200.54446273995663</v>
      </c>
      <c r="I2129" s="41">
        <f t="shared" si="239"/>
        <v>543.44507452008668</v>
      </c>
      <c r="J2129" s="42">
        <f t="shared" si="240"/>
        <v>271.72253726004334</v>
      </c>
      <c r="K2129" s="89">
        <f t="shared" si="241"/>
        <v>271.72253726004334</v>
      </c>
      <c r="L2129" s="123">
        <f t="shared" si="244"/>
        <v>472.26699999999994</v>
      </c>
    </row>
    <row r="2130" spans="5:12" x14ac:dyDescent="0.25">
      <c r="E2130" s="5">
        <v>2108</v>
      </c>
      <c r="F2130" s="114">
        <f t="shared" si="242"/>
        <v>472.26699999999994</v>
      </c>
      <c r="G2130" s="7">
        <f t="shared" si="243"/>
        <v>743.98953726004333</v>
      </c>
      <c r="H2130" s="90">
        <f t="shared" si="238"/>
        <v>200.54446273995663</v>
      </c>
      <c r="I2130" s="41">
        <f t="shared" si="239"/>
        <v>543.44507452008668</v>
      </c>
      <c r="J2130" s="42">
        <f t="shared" si="240"/>
        <v>271.72253726004334</v>
      </c>
      <c r="K2130" s="89">
        <f t="shared" si="241"/>
        <v>271.72253726004334</v>
      </c>
      <c r="L2130" s="123">
        <f t="shared" si="244"/>
        <v>472.26699999999994</v>
      </c>
    </row>
    <row r="2131" spans="5:12" x14ac:dyDescent="0.25">
      <c r="E2131" s="5">
        <v>2109</v>
      </c>
      <c r="F2131" s="114">
        <f t="shared" si="242"/>
        <v>472.26699999999994</v>
      </c>
      <c r="G2131" s="7">
        <f t="shared" si="243"/>
        <v>743.98953726004333</v>
      </c>
      <c r="H2131" s="90">
        <f t="shared" si="238"/>
        <v>200.54446273995663</v>
      </c>
      <c r="I2131" s="41">
        <f t="shared" si="239"/>
        <v>543.44507452008668</v>
      </c>
      <c r="J2131" s="42">
        <f t="shared" si="240"/>
        <v>271.72253726004334</v>
      </c>
      <c r="K2131" s="89">
        <f t="shared" si="241"/>
        <v>271.72253726004334</v>
      </c>
      <c r="L2131" s="123">
        <f t="shared" si="244"/>
        <v>472.26699999999994</v>
      </c>
    </row>
    <row r="2132" spans="5:12" x14ac:dyDescent="0.25">
      <c r="E2132" s="5">
        <v>2110</v>
      </c>
      <c r="F2132" s="114">
        <f t="shared" si="242"/>
        <v>472.26699999999994</v>
      </c>
      <c r="G2132" s="7">
        <f t="shared" si="243"/>
        <v>743.98953726004333</v>
      </c>
      <c r="H2132" s="90">
        <f t="shared" si="238"/>
        <v>200.54446273995663</v>
      </c>
      <c r="I2132" s="41">
        <f t="shared" si="239"/>
        <v>543.44507452008668</v>
      </c>
      <c r="J2132" s="42">
        <f t="shared" si="240"/>
        <v>271.72253726004334</v>
      </c>
      <c r="K2132" s="89">
        <f t="shared" si="241"/>
        <v>271.72253726004334</v>
      </c>
      <c r="L2132" s="123">
        <f t="shared" si="244"/>
        <v>472.26699999999994</v>
      </c>
    </row>
    <row r="2133" spans="5:12" x14ac:dyDescent="0.25">
      <c r="E2133" s="5">
        <v>2111</v>
      </c>
      <c r="F2133" s="114">
        <f t="shared" si="242"/>
        <v>472.26699999999994</v>
      </c>
      <c r="G2133" s="7">
        <f t="shared" si="243"/>
        <v>743.98953726004333</v>
      </c>
      <c r="H2133" s="90">
        <f t="shared" si="238"/>
        <v>200.54446273995663</v>
      </c>
      <c r="I2133" s="41">
        <f t="shared" si="239"/>
        <v>543.44507452008668</v>
      </c>
      <c r="J2133" s="42">
        <f t="shared" si="240"/>
        <v>271.72253726004334</v>
      </c>
      <c r="K2133" s="89">
        <f t="shared" si="241"/>
        <v>271.72253726004334</v>
      </c>
      <c r="L2133" s="123">
        <f t="shared" si="244"/>
        <v>472.26699999999994</v>
      </c>
    </row>
    <row r="2134" spans="5:12" x14ac:dyDescent="0.25">
      <c r="E2134" s="5">
        <v>2112</v>
      </c>
      <c r="F2134" s="114">
        <f t="shared" si="242"/>
        <v>472.26699999999994</v>
      </c>
      <c r="G2134" s="7">
        <f t="shared" si="243"/>
        <v>743.98953726004333</v>
      </c>
      <c r="H2134" s="90">
        <f t="shared" si="238"/>
        <v>200.54446273995663</v>
      </c>
      <c r="I2134" s="41">
        <f t="shared" si="239"/>
        <v>543.44507452008668</v>
      </c>
      <c r="J2134" s="42">
        <f t="shared" si="240"/>
        <v>271.72253726004334</v>
      </c>
      <c r="K2134" s="89">
        <f t="shared" si="241"/>
        <v>271.72253726004334</v>
      </c>
      <c r="L2134" s="123">
        <f t="shared" si="244"/>
        <v>472.26699999999994</v>
      </c>
    </row>
    <row r="2135" spans="5:12" x14ac:dyDescent="0.25">
      <c r="E2135" s="5">
        <v>2113</v>
      </c>
      <c r="F2135" s="114">
        <f t="shared" si="242"/>
        <v>472.26699999999994</v>
      </c>
      <c r="G2135" s="7">
        <f t="shared" si="243"/>
        <v>743.98953726004333</v>
      </c>
      <c r="H2135" s="90">
        <f t="shared" ref="H2135:H2198" si="245">G2135*$H$2</f>
        <v>200.54446273995663</v>
      </c>
      <c r="I2135" s="41">
        <f t="shared" ref="I2135:I2198" si="246">G2135*$I$2</f>
        <v>543.44507452008668</v>
      </c>
      <c r="J2135" s="42">
        <f t="shared" ref="J2135:J2198" si="247">I2135*$J$2</f>
        <v>271.72253726004334</v>
      </c>
      <c r="K2135" s="89">
        <f t="shared" ref="K2135:K2198" si="248">I2135*$K$2</f>
        <v>271.72253726004334</v>
      </c>
      <c r="L2135" s="123">
        <f t="shared" si="244"/>
        <v>472.26699999999994</v>
      </c>
    </row>
    <row r="2136" spans="5:12" x14ac:dyDescent="0.25">
      <c r="E2136" s="5">
        <v>2114</v>
      </c>
      <c r="F2136" s="114">
        <f t="shared" si="242"/>
        <v>472.26699999999994</v>
      </c>
      <c r="G2136" s="7">
        <f t="shared" si="243"/>
        <v>743.98953726004333</v>
      </c>
      <c r="H2136" s="90">
        <f t="shared" si="245"/>
        <v>200.54446273995663</v>
      </c>
      <c r="I2136" s="41">
        <f t="shared" si="246"/>
        <v>543.44507452008668</v>
      </c>
      <c r="J2136" s="42">
        <f t="shared" si="247"/>
        <v>271.72253726004334</v>
      </c>
      <c r="K2136" s="89">
        <f t="shared" si="248"/>
        <v>271.72253726004334</v>
      </c>
      <c r="L2136" s="123">
        <f t="shared" si="244"/>
        <v>472.26699999999994</v>
      </c>
    </row>
    <row r="2137" spans="5:12" x14ac:dyDescent="0.25">
      <c r="E2137" s="5">
        <v>2115</v>
      </c>
      <c r="F2137" s="114">
        <f t="shared" si="242"/>
        <v>472.26699999999994</v>
      </c>
      <c r="G2137" s="7">
        <f t="shared" si="243"/>
        <v>743.98953726004333</v>
      </c>
      <c r="H2137" s="90">
        <f t="shared" si="245"/>
        <v>200.54446273995663</v>
      </c>
      <c r="I2137" s="41">
        <f t="shared" si="246"/>
        <v>543.44507452008668</v>
      </c>
      <c r="J2137" s="42">
        <f t="shared" si="247"/>
        <v>271.72253726004334</v>
      </c>
      <c r="K2137" s="89">
        <f t="shared" si="248"/>
        <v>271.72253726004334</v>
      </c>
      <c r="L2137" s="123">
        <f t="shared" si="244"/>
        <v>472.26699999999994</v>
      </c>
    </row>
    <row r="2138" spans="5:12" x14ac:dyDescent="0.25">
      <c r="E2138" s="5">
        <v>2116</v>
      </c>
      <c r="F2138" s="114">
        <f t="shared" si="242"/>
        <v>472.26699999999994</v>
      </c>
      <c r="G2138" s="7">
        <f t="shared" si="243"/>
        <v>743.98953726004333</v>
      </c>
      <c r="H2138" s="90">
        <f t="shared" si="245"/>
        <v>200.54446273995663</v>
      </c>
      <c r="I2138" s="41">
        <f t="shared" si="246"/>
        <v>543.44507452008668</v>
      </c>
      <c r="J2138" s="42">
        <f t="shared" si="247"/>
        <v>271.72253726004334</v>
      </c>
      <c r="K2138" s="89">
        <f t="shared" si="248"/>
        <v>271.72253726004334</v>
      </c>
      <c r="L2138" s="123">
        <f t="shared" si="244"/>
        <v>472.26699999999994</v>
      </c>
    </row>
    <row r="2139" spans="5:12" x14ac:dyDescent="0.25">
      <c r="E2139" s="5">
        <v>2117</v>
      </c>
      <c r="F2139" s="114">
        <f t="shared" ref="F2139:F2202" si="249">F$3</f>
        <v>472.26699999999994</v>
      </c>
      <c r="G2139" s="7">
        <f t="shared" si="243"/>
        <v>743.98953726004333</v>
      </c>
      <c r="H2139" s="90">
        <f t="shared" si="245"/>
        <v>200.54446273995663</v>
      </c>
      <c r="I2139" s="41">
        <f t="shared" si="246"/>
        <v>543.44507452008668</v>
      </c>
      <c r="J2139" s="42">
        <f t="shared" si="247"/>
        <v>271.72253726004334</v>
      </c>
      <c r="K2139" s="89">
        <f t="shared" si="248"/>
        <v>271.72253726004334</v>
      </c>
      <c r="L2139" s="123">
        <f t="shared" si="244"/>
        <v>472.26699999999994</v>
      </c>
    </row>
    <row r="2140" spans="5:12" x14ac:dyDescent="0.25">
      <c r="E2140" s="5">
        <v>2118</v>
      </c>
      <c r="F2140" s="114">
        <f t="shared" si="249"/>
        <v>472.26699999999994</v>
      </c>
      <c r="G2140" s="7">
        <f t="shared" si="243"/>
        <v>743.98953726004333</v>
      </c>
      <c r="H2140" s="90">
        <f t="shared" si="245"/>
        <v>200.54446273995663</v>
      </c>
      <c r="I2140" s="41">
        <f t="shared" si="246"/>
        <v>543.44507452008668</v>
      </c>
      <c r="J2140" s="42">
        <f t="shared" si="247"/>
        <v>271.72253726004334</v>
      </c>
      <c r="K2140" s="89">
        <f t="shared" si="248"/>
        <v>271.72253726004334</v>
      </c>
      <c r="L2140" s="123">
        <f t="shared" si="244"/>
        <v>472.26699999999994</v>
      </c>
    </row>
    <row r="2141" spans="5:12" x14ac:dyDescent="0.25">
      <c r="E2141" s="5">
        <v>2119</v>
      </c>
      <c r="F2141" s="114">
        <f t="shared" si="249"/>
        <v>472.26699999999994</v>
      </c>
      <c r="G2141" s="7">
        <f t="shared" si="243"/>
        <v>743.98953726004333</v>
      </c>
      <c r="H2141" s="90">
        <f t="shared" si="245"/>
        <v>200.54446273995663</v>
      </c>
      <c r="I2141" s="41">
        <f t="shared" si="246"/>
        <v>543.44507452008668</v>
      </c>
      <c r="J2141" s="42">
        <f t="shared" si="247"/>
        <v>271.72253726004334</v>
      </c>
      <c r="K2141" s="89">
        <f t="shared" si="248"/>
        <v>271.72253726004334</v>
      </c>
      <c r="L2141" s="123">
        <f t="shared" si="244"/>
        <v>472.26699999999994</v>
      </c>
    </row>
    <row r="2142" spans="5:12" x14ac:dyDescent="0.25">
      <c r="E2142" s="5">
        <v>2120</v>
      </c>
      <c r="F2142" s="114">
        <f t="shared" si="249"/>
        <v>472.26699999999994</v>
      </c>
      <c r="G2142" s="7">
        <f t="shared" si="243"/>
        <v>743.98953726004333</v>
      </c>
      <c r="H2142" s="90">
        <f t="shared" si="245"/>
        <v>200.54446273995663</v>
      </c>
      <c r="I2142" s="41">
        <f t="shared" si="246"/>
        <v>543.44507452008668</v>
      </c>
      <c r="J2142" s="42">
        <f t="shared" si="247"/>
        <v>271.72253726004334</v>
      </c>
      <c r="K2142" s="89">
        <f t="shared" si="248"/>
        <v>271.72253726004334</v>
      </c>
      <c r="L2142" s="123">
        <f t="shared" si="244"/>
        <v>472.26699999999994</v>
      </c>
    </row>
    <row r="2143" spans="5:12" x14ac:dyDescent="0.25">
      <c r="E2143" s="5">
        <v>2121</v>
      </c>
      <c r="F2143" s="114">
        <f t="shared" si="249"/>
        <v>472.26699999999994</v>
      </c>
      <c r="G2143" s="7">
        <f t="shared" si="243"/>
        <v>743.98953726004333</v>
      </c>
      <c r="H2143" s="90">
        <f t="shared" si="245"/>
        <v>200.54446273995663</v>
      </c>
      <c r="I2143" s="41">
        <f t="shared" si="246"/>
        <v>543.44507452008668</v>
      </c>
      <c r="J2143" s="42">
        <f t="shared" si="247"/>
        <v>271.72253726004334</v>
      </c>
      <c r="K2143" s="89">
        <f t="shared" si="248"/>
        <v>271.72253726004334</v>
      </c>
      <c r="L2143" s="123">
        <f t="shared" si="244"/>
        <v>472.26699999999994</v>
      </c>
    </row>
    <row r="2144" spans="5:12" x14ac:dyDescent="0.25">
      <c r="E2144" s="5">
        <v>2122</v>
      </c>
      <c r="F2144" s="114">
        <f t="shared" si="249"/>
        <v>472.26699999999994</v>
      </c>
      <c r="G2144" s="7">
        <f t="shared" si="243"/>
        <v>743.98953726004333</v>
      </c>
      <c r="H2144" s="90">
        <f t="shared" si="245"/>
        <v>200.54446273995663</v>
      </c>
      <c r="I2144" s="41">
        <f t="shared" si="246"/>
        <v>543.44507452008668</v>
      </c>
      <c r="J2144" s="42">
        <f t="shared" si="247"/>
        <v>271.72253726004334</v>
      </c>
      <c r="K2144" s="89">
        <f t="shared" si="248"/>
        <v>271.72253726004334</v>
      </c>
      <c r="L2144" s="123">
        <f t="shared" si="244"/>
        <v>472.26699999999994</v>
      </c>
    </row>
    <row r="2145" spans="5:12" x14ac:dyDescent="0.25">
      <c r="E2145" s="5">
        <v>2123</v>
      </c>
      <c r="F2145" s="114">
        <f t="shared" si="249"/>
        <v>472.26699999999994</v>
      </c>
      <c r="G2145" s="7">
        <f t="shared" si="243"/>
        <v>743.98953726004333</v>
      </c>
      <c r="H2145" s="90">
        <f t="shared" si="245"/>
        <v>200.54446273995663</v>
      </c>
      <c r="I2145" s="41">
        <f t="shared" si="246"/>
        <v>543.44507452008668</v>
      </c>
      <c r="J2145" s="42">
        <f t="shared" si="247"/>
        <v>271.72253726004334</v>
      </c>
      <c r="K2145" s="89">
        <f t="shared" si="248"/>
        <v>271.72253726004334</v>
      </c>
      <c r="L2145" s="123">
        <f t="shared" si="244"/>
        <v>472.26699999999994</v>
      </c>
    </row>
    <row r="2146" spans="5:12" x14ac:dyDescent="0.25">
      <c r="E2146" s="5">
        <v>2124</v>
      </c>
      <c r="F2146" s="114">
        <f t="shared" si="249"/>
        <v>472.26699999999994</v>
      </c>
      <c r="G2146" s="7">
        <f t="shared" si="243"/>
        <v>743.98953726004333</v>
      </c>
      <c r="H2146" s="90">
        <f t="shared" si="245"/>
        <v>200.54446273995663</v>
      </c>
      <c r="I2146" s="41">
        <f t="shared" si="246"/>
        <v>543.44507452008668</v>
      </c>
      <c r="J2146" s="42">
        <f t="shared" si="247"/>
        <v>271.72253726004334</v>
      </c>
      <c r="K2146" s="89">
        <f t="shared" si="248"/>
        <v>271.72253726004334</v>
      </c>
      <c r="L2146" s="123">
        <f t="shared" si="244"/>
        <v>472.26699999999994</v>
      </c>
    </row>
    <row r="2147" spans="5:12" x14ac:dyDescent="0.25">
      <c r="E2147" s="5">
        <v>2125</v>
      </c>
      <c r="F2147" s="114">
        <f t="shared" si="249"/>
        <v>472.26699999999994</v>
      </c>
      <c r="G2147" s="7">
        <f t="shared" si="243"/>
        <v>743.98953726004333</v>
      </c>
      <c r="H2147" s="90">
        <f t="shared" si="245"/>
        <v>200.54446273995663</v>
      </c>
      <c r="I2147" s="41">
        <f t="shared" si="246"/>
        <v>543.44507452008668</v>
      </c>
      <c r="J2147" s="42">
        <f t="shared" si="247"/>
        <v>271.72253726004334</v>
      </c>
      <c r="K2147" s="89">
        <f t="shared" si="248"/>
        <v>271.72253726004334</v>
      </c>
      <c r="L2147" s="123">
        <f t="shared" si="244"/>
        <v>472.26699999999994</v>
      </c>
    </row>
    <row r="2148" spans="5:12" x14ac:dyDescent="0.25">
      <c r="E2148" s="5">
        <v>2126</v>
      </c>
      <c r="F2148" s="114">
        <f t="shared" si="249"/>
        <v>472.26699999999994</v>
      </c>
      <c r="G2148" s="7">
        <f t="shared" si="243"/>
        <v>743.98953726004333</v>
      </c>
      <c r="H2148" s="90">
        <f t="shared" si="245"/>
        <v>200.54446273995663</v>
      </c>
      <c r="I2148" s="41">
        <f t="shared" si="246"/>
        <v>543.44507452008668</v>
      </c>
      <c r="J2148" s="42">
        <f t="shared" si="247"/>
        <v>271.72253726004334</v>
      </c>
      <c r="K2148" s="89">
        <f t="shared" si="248"/>
        <v>271.72253726004334</v>
      </c>
      <c r="L2148" s="123">
        <f t="shared" si="244"/>
        <v>472.26699999999994</v>
      </c>
    </row>
    <row r="2149" spans="5:12" x14ac:dyDescent="0.25">
      <c r="E2149" s="5">
        <v>2127</v>
      </c>
      <c r="F2149" s="114">
        <f t="shared" si="249"/>
        <v>472.26699999999994</v>
      </c>
      <c r="G2149" s="7">
        <f t="shared" si="243"/>
        <v>743.98953726004333</v>
      </c>
      <c r="H2149" s="90">
        <f t="shared" si="245"/>
        <v>200.54446273995663</v>
      </c>
      <c r="I2149" s="41">
        <f t="shared" si="246"/>
        <v>543.44507452008668</v>
      </c>
      <c r="J2149" s="42">
        <f t="shared" si="247"/>
        <v>271.72253726004334</v>
      </c>
      <c r="K2149" s="89">
        <f t="shared" si="248"/>
        <v>271.72253726004334</v>
      </c>
      <c r="L2149" s="123">
        <f t="shared" si="244"/>
        <v>472.26699999999994</v>
      </c>
    </row>
    <row r="2150" spans="5:12" x14ac:dyDescent="0.25">
      <c r="E2150" s="5">
        <v>2128</v>
      </c>
      <c r="F2150" s="114">
        <f t="shared" si="249"/>
        <v>472.26699999999994</v>
      </c>
      <c r="G2150" s="7">
        <f t="shared" si="243"/>
        <v>743.98953726004333</v>
      </c>
      <c r="H2150" s="90">
        <f t="shared" si="245"/>
        <v>200.54446273995663</v>
      </c>
      <c r="I2150" s="41">
        <f t="shared" si="246"/>
        <v>543.44507452008668</v>
      </c>
      <c r="J2150" s="42">
        <f t="shared" si="247"/>
        <v>271.72253726004334</v>
      </c>
      <c r="K2150" s="89">
        <f t="shared" si="248"/>
        <v>271.72253726004334</v>
      </c>
      <c r="L2150" s="123">
        <f t="shared" si="244"/>
        <v>472.26699999999994</v>
      </c>
    </row>
    <row r="2151" spans="5:12" x14ac:dyDescent="0.25">
      <c r="E2151" s="5">
        <v>2129</v>
      </c>
      <c r="F2151" s="114">
        <f t="shared" si="249"/>
        <v>472.26699999999994</v>
      </c>
      <c r="G2151" s="7">
        <f t="shared" si="243"/>
        <v>743.98953726004333</v>
      </c>
      <c r="H2151" s="90">
        <f t="shared" si="245"/>
        <v>200.54446273995663</v>
      </c>
      <c r="I2151" s="41">
        <f t="shared" si="246"/>
        <v>543.44507452008668</v>
      </c>
      <c r="J2151" s="42">
        <f t="shared" si="247"/>
        <v>271.72253726004334</v>
      </c>
      <c r="K2151" s="89">
        <f t="shared" si="248"/>
        <v>271.72253726004334</v>
      </c>
      <c r="L2151" s="123">
        <f t="shared" si="244"/>
        <v>472.26699999999994</v>
      </c>
    </row>
    <row r="2152" spans="5:12" x14ac:dyDescent="0.25">
      <c r="E2152" s="5">
        <v>2130</v>
      </c>
      <c r="F2152" s="114">
        <f t="shared" si="249"/>
        <v>472.26699999999994</v>
      </c>
      <c r="G2152" s="7">
        <f t="shared" si="243"/>
        <v>743.98953726004333</v>
      </c>
      <c r="H2152" s="90">
        <f t="shared" si="245"/>
        <v>200.54446273995663</v>
      </c>
      <c r="I2152" s="41">
        <f t="shared" si="246"/>
        <v>543.44507452008668</v>
      </c>
      <c r="J2152" s="42">
        <f t="shared" si="247"/>
        <v>271.72253726004334</v>
      </c>
      <c r="K2152" s="89">
        <f t="shared" si="248"/>
        <v>271.72253726004334</v>
      </c>
      <c r="L2152" s="123">
        <f t="shared" si="244"/>
        <v>472.26699999999994</v>
      </c>
    </row>
    <row r="2153" spans="5:12" x14ac:dyDescent="0.25">
      <c r="E2153" s="5">
        <v>2131</v>
      </c>
      <c r="F2153" s="114">
        <f t="shared" si="249"/>
        <v>472.26699999999994</v>
      </c>
      <c r="G2153" s="7">
        <f t="shared" si="243"/>
        <v>743.98953726004333</v>
      </c>
      <c r="H2153" s="90">
        <f t="shared" si="245"/>
        <v>200.54446273995663</v>
      </c>
      <c r="I2153" s="41">
        <f t="shared" si="246"/>
        <v>543.44507452008668</v>
      </c>
      <c r="J2153" s="42">
        <f t="shared" si="247"/>
        <v>271.72253726004334</v>
      </c>
      <c r="K2153" s="89">
        <f t="shared" si="248"/>
        <v>271.72253726004334</v>
      </c>
      <c r="L2153" s="123">
        <f t="shared" si="244"/>
        <v>472.26699999999994</v>
      </c>
    </row>
    <row r="2154" spans="5:12" x14ac:dyDescent="0.25">
      <c r="E2154" s="5">
        <v>2132</v>
      </c>
      <c r="F2154" s="114">
        <f t="shared" si="249"/>
        <v>472.26699999999994</v>
      </c>
      <c r="G2154" s="7">
        <f t="shared" si="243"/>
        <v>743.98953726004333</v>
      </c>
      <c r="H2154" s="90">
        <f t="shared" si="245"/>
        <v>200.54446273995663</v>
      </c>
      <c r="I2154" s="41">
        <f t="shared" si="246"/>
        <v>543.44507452008668</v>
      </c>
      <c r="J2154" s="42">
        <f t="shared" si="247"/>
        <v>271.72253726004334</v>
      </c>
      <c r="K2154" s="89">
        <f t="shared" si="248"/>
        <v>271.72253726004334</v>
      </c>
      <c r="L2154" s="123">
        <f t="shared" si="244"/>
        <v>472.26699999999994</v>
      </c>
    </row>
    <row r="2155" spans="5:12" x14ac:dyDescent="0.25">
      <c r="E2155" s="5">
        <v>2133</v>
      </c>
      <c r="F2155" s="114">
        <f t="shared" si="249"/>
        <v>472.26699999999994</v>
      </c>
      <c r="G2155" s="7">
        <f t="shared" si="243"/>
        <v>743.98953726004333</v>
      </c>
      <c r="H2155" s="90">
        <f t="shared" si="245"/>
        <v>200.54446273995663</v>
      </c>
      <c r="I2155" s="41">
        <f t="shared" si="246"/>
        <v>543.44507452008668</v>
      </c>
      <c r="J2155" s="42">
        <f t="shared" si="247"/>
        <v>271.72253726004334</v>
      </c>
      <c r="K2155" s="89">
        <f t="shared" si="248"/>
        <v>271.72253726004334</v>
      </c>
      <c r="L2155" s="123">
        <f t="shared" si="244"/>
        <v>472.26699999999994</v>
      </c>
    </row>
    <row r="2156" spans="5:12" x14ac:dyDescent="0.25">
      <c r="E2156" s="5">
        <v>2134</v>
      </c>
      <c r="F2156" s="114">
        <f t="shared" si="249"/>
        <v>472.26699999999994</v>
      </c>
      <c r="G2156" s="7">
        <f t="shared" si="243"/>
        <v>743.98953726004333</v>
      </c>
      <c r="H2156" s="90">
        <f t="shared" si="245"/>
        <v>200.54446273995663</v>
      </c>
      <c r="I2156" s="41">
        <f t="shared" si="246"/>
        <v>543.44507452008668</v>
      </c>
      <c r="J2156" s="42">
        <f t="shared" si="247"/>
        <v>271.72253726004334</v>
      </c>
      <c r="K2156" s="89">
        <f t="shared" si="248"/>
        <v>271.72253726004334</v>
      </c>
      <c r="L2156" s="123">
        <f t="shared" si="244"/>
        <v>472.26699999999994</v>
      </c>
    </row>
    <row r="2157" spans="5:12" x14ac:dyDescent="0.25">
      <c r="E2157" s="5">
        <v>2135</v>
      </c>
      <c r="F2157" s="114">
        <f t="shared" si="249"/>
        <v>472.26699999999994</v>
      </c>
      <c r="G2157" s="7">
        <f t="shared" si="243"/>
        <v>743.98953726004333</v>
      </c>
      <c r="H2157" s="90">
        <f t="shared" si="245"/>
        <v>200.54446273995663</v>
      </c>
      <c r="I2157" s="41">
        <f t="shared" si="246"/>
        <v>543.44507452008668</v>
      </c>
      <c r="J2157" s="42">
        <f t="shared" si="247"/>
        <v>271.72253726004334</v>
      </c>
      <c r="K2157" s="89">
        <f t="shared" si="248"/>
        <v>271.72253726004334</v>
      </c>
      <c r="L2157" s="123">
        <f t="shared" si="244"/>
        <v>472.26699999999994</v>
      </c>
    </row>
    <row r="2158" spans="5:12" x14ac:dyDescent="0.25">
      <c r="E2158" s="5">
        <v>2136</v>
      </c>
      <c r="F2158" s="114">
        <f t="shared" si="249"/>
        <v>472.26699999999994</v>
      </c>
      <c r="G2158" s="7">
        <f t="shared" si="243"/>
        <v>743.98953726004333</v>
      </c>
      <c r="H2158" s="90">
        <f t="shared" si="245"/>
        <v>200.54446273995663</v>
      </c>
      <c r="I2158" s="41">
        <f t="shared" si="246"/>
        <v>543.44507452008668</v>
      </c>
      <c r="J2158" s="42">
        <f t="shared" si="247"/>
        <v>271.72253726004334</v>
      </c>
      <c r="K2158" s="89">
        <f t="shared" si="248"/>
        <v>271.72253726004334</v>
      </c>
      <c r="L2158" s="123">
        <f t="shared" si="244"/>
        <v>472.26699999999994</v>
      </c>
    </row>
    <row r="2159" spans="5:12" x14ac:dyDescent="0.25">
      <c r="E2159" s="5">
        <v>2137</v>
      </c>
      <c r="F2159" s="114">
        <f t="shared" si="249"/>
        <v>472.26699999999994</v>
      </c>
      <c r="G2159" s="7">
        <f t="shared" si="243"/>
        <v>743.98953726004333</v>
      </c>
      <c r="H2159" s="90">
        <f t="shared" si="245"/>
        <v>200.54446273995663</v>
      </c>
      <c r="I2159" s="41">
        <f t="shared" si="246"/>
        <v>543.44507452008668</v>
      </c>
      <c r="J2159" s="42">
        <f t="shared" si="247"/>
        <v>271.72253726004334</v>
      </c>
      <c r="K2159" s="89">
        <f t="shared" si="248"/>
        <v>271.72253726004334</v>
      </c>
      <c r="L2159" s="123">
        <f t="shared" si="244"/>
        <v>472.26699999999994</v>
      </c>
    </row>
    <row r="2160" spans="5:12" x14ac:dyDescent="0.25">
      <c r="E2160" s="5">
        <v>2138</v>
      </c>
      <c r="F2160" s="114">
        <f t="shared" si="249"/>
        <v>472.26699999999994</v>
      </c>
      <c r="G2160" s="7">
        <f t="shared" si="243"/>
        <v>743.98953726004333</v>
      </c>
      <c r="H2160" s="90">
        <f t="shared" si="245"/>
        <v>200.54446273995663</v>
      </c>
      <c r="I2160" s="41">
        <f t="shared" si="246"/>
        <v>543.44507452008668</v>
      </c>
      <c r="J2160" s="42">
        <f t="shared" si="247"/>
        <v>271.72253726004334</v>
      </c>
      <c r="K2160" s="89">
        <f t="shared" si="248"/>
        <v>271.72253726004334</v>
      </c>
      <c r="L2160" s="123">
        <f t="shared" si="244"/>
        <v>472.26699999999994</v>
      </c>
    </row>
    <row r="2161" spans="5:12" x14ac:dyDescent="0.25">
      <c r="E2161" s="5">
        <v>2139</v>
      </c>
      <c r="F2161" s="114">
        <f t="shared" si="249"/>
        <v>472.26699999999994</v>
      </c>
      <c r="G2161" s="7">
        <f t="shared" si="243"/>
        <v>743.98953726004333</v>
      </c>
      <c r="H2161" s="90">
        <f t="shared" si="245"/>
        <v>200.54446273995663</v>
      </c>
      <c r="I2161" s="41">
        <f t="shared" si="246"/>
        <v>543.44507452008668</v>
      </c>
      <c r="J2161" s="42">
        <f t="shared" si="247"/>
        <v>271.72253726004334</v>
      </c>
      <c r="K2161" s="89">
        <f t="shared" si="248"/>
        <v>271.72253726004334</v>
      </c>
      <c r="L2161" s="123">
        <f t="shared" si="244"/>
        <v>472.26699999999994</v>
      </c>
    </row>
    <row r="2162" spans="5:12" x14ac:dyDescent="0.25">
      <c r="E2162" s="5">
        <v>2140</v>
      </c>
      <c r="F2162" s="114">
        <f t="shared" si="249"/>
        <v>472.26699999999994</v>
      </c>
      <c r="G2162" s="7">
        <f t="shared" si="243"/>
        <v>743.98953726004333</v>
      </c>
      <c r="H2162" s="90">
        <f t="shared" si="245"/>
        <v>200.54446273995663</v>
      </c>
      <c r="I2162" s="41">
        <f t="shared" si="246"/>
        <v>543.44507452008668</v>
      </c>
      <c r="J2162" s="42">
        <f t="shared" si="247"/>
        <v>271.72253726004334</v>
      </c>
      <c r="K2162" s="89">
        <f t="shared" si="248"/>
        <v>271.72253726004334</v>
      </c>
      <c r="L2162" s="123">
        <f t="shared" si="244"/>
        <v>472.26699999999994</v>
      </c>
    </row>
    <row r="2163" spans="5:12" x14ac:dyDescent="0.25">
      <c r="E2163" s="5">
        <v>2141</v>
      </c>
      <c r="F2163" s="114">
        <f t="shared" si="249"/>
        <v>472.26699999999994</v>
      </c>
      <c r="G2163" s="7">
        <f t="shared" si="243"/>
        <v>743.98953726004333</v>
      </c>
      <c r="H2163" s="90">
        <f t="shared" si="245"/>
        <v>200.54446273995663</v>
      </c>
      <c r="I2163" s="41">
        <f t="shared" si="246"/>
        <v>543.44507452008668</v>
      </c>
      <c r="J2163" s="42">
        <f t="shared" si="247"/>
        <v>271.72253726004334</v>
      </c>
      <c r="K2163" s="89">
        <f t="shared" si="248"/>
        <v>271.72253726004334</v>
      </c>
      <c r="L2163" s="123">
        <f t="shared" si="244"/>
        <v>472.26699999999994</v>
      </c>
    </row>
    <row r="2164" spans="5:12" x14ac:dyDescent="0.25">
      <c r="E2164" s="5">
        <v>2142</v>
      </c>
      <c r="F2164" s="114">
        <f t="shared" si="249"/>
        <v>472.26699999999994</v>
      </c>
      <c r="G2164" s="7">
        <f t="shared" si="243"/>
        <v>743.98953726004333</v>
      </c>
      <c r="H2164" s="90">
        <f t="shared" si="245"/>
        <v>200.54446273995663</v>
      </c>
      <c r="I2164" s="41">
        <f t="shared" si="246"/>
        <v>543.44507452008668</v>
      </c>
      <c r="J2164" s="42">
        <f t="shared" si="247"/>
        <v>271.72253726004334</v>
      </c>
      <c r="K2164" s="89">
        <f t="shared" si="248"/>
        <v>271.72253726004334</v>
      </c>
      <c r="L2164" s="123">
        <f t="shared" si="244"/>
        <v>472.26699999999994</v>
      </c>
    </row>
    <row r="2165" spans="5:12" x14ac:dyDescent="0.25">
      <c r="E2165" s="5">
        <v>2143</v>
      </c>
      <c r="F2165" s="114">
        <f t="shared" si="249"/>
        <v>472.26699999999994</v>
      </c>
      <c r="G2165" s="7">
        <f t="shared" si="243"/>
        <v>743.98953726004333</v>
      </c>
      <c r="H2165" s="90">
        <f t="shared" si="245"/>
        <v>200.54446273995663</v>
      </c>
      <c r="I2165" s="41">
        <f t="shared" si="246"/>
        <v>543.44507452008668</v>
      </c>
      <c r="J2165" s="42">
        <f t="shared" si="247"/>
        <v>271.72253726004334</v>
      </c>
      <c r="K2165" s="89">
        <f t="shared" si="248"/>
        <v>271.72253726004334</v>
      </c>
      <c r="L2165" s="123">
        <f t="shared" si="244"/>
        <v>472.26699999999994</v>
      </c>
    </row>
    <row r="2166" spans="5:12" x14ac:dyDescent="0.25">
      <c r="E2166" s="5">
        <v>2144</v>
      </c>
      <c r="F2166" s="114">
        <f t="shared" si="249"/>
        <v>472.26699999999994</v>
      </c>
      <c r="G2166" s="7">
        <f t="shared" si="243"/>
        <v>743.98953726004333</v>
      </c>
      <c r="H2166" s="90">
        <f t="shared" si="245"/>
        <v>200.54446273995663</v>
      </c>
      <c r="I2166" s="41">
        <f t="shared" si="246"/>
        <v>543.44507452008668</v>
      </c>
      <c r="J2166" s="42">
        <f t="shared" si="247"/>
        <v>271.72253726004334</v>
      </c>
      <c r="K2166" s="89">
        <f t="shared" si="248"/>
        <v>271.72253726004334</v>
      </c>
      <c r="L2166" s="123">
        <f t="shared" si="244"/>
        <v>472.26699999999994</v>
      </c>
    </row>
    <row r="2167" spans="5:12" x14ac:dyDescent="0.25">
      <c r="E2167" s="5">
        <v>2145</v>
      </c>
      <c r="F2167" s="114">
        <f t="shared" si="249"/>
        <v>472.26699999999994</v>
      </c>
      <c r="G2167" s="7">
        <f t="shared" si="243"/>
        <v>743.98953726004333</v>
      </c>
      <c r="H2167" s="90">
        <f t="shared" si="245"/>
        <v>200.54446273995663</v>
      </c>
      <c r="I2167" s="41">
        <f t="shared" si="246"/>
        <v>543.44507452008668</v>
      </c>
      <c r="J2167" s="42">
        <f t="shared" si="247"/>
        <v>271.72253726004334</v>
      </c>
      <c r="K2167" s="89">
        <f t="shared" si="248"/>
        <v>271.72253726004334</v>
      </c>
      <c r="L2167" s="123">
        <f t="shared" si="244"/>
        <v>472.26699999999994</v>
      </c>
    </row>
    <row r="2168" spans="5:12" x14ac:dyDescent="0.25">
      <c r="E2168" s="5">
        <v>2146</v>
      </c>
      <c r="F2168" s="114">
        <f t="shared" si="249"/>
        <v>472.26699999999994</v>
      </c>
      <c r="G2168" s="7">
        <f t="shared" si="243"/>
        <v>743.98953726004333</v>
      </c>
      <c r="H2168" s="90">
        <f t="shared" si="245"/>
        <v>200.54446273995663</v>
      </c>
      <c r="I2168" s="41">
        <f t="shared" si="246"/>
        <v>543.44507452008668</v>
      </c>
      <c r="J2168" s="42">
        <f t="shared" si="247"/>
        <v>271.72253726004334</v>
      </c>
      <c r="K2168" s="89">
        <f t="shared" si="248"/>
        <v>271.72253726004334</v>
      </c>
      <c r="L2168" s="123">
        <f t="shared" si="244"/>
        <v>472.26699999999994</v>
      </c>
    </row>
    <row r="2169" spans="5:12" x14ac:dyDescent="0.25">
      <c r="E2169" s="5">
        <v>2147</v>
      </c>
      <c r="F2169" s="114">
        <f t="shared" si="249"/>
        <v>472.26699999999994</v>
      </c>
      <c r="G2169" s="7">
        <f t="shared" si="243"/>
        <v>743.98953726004333</v>
      </c>
      <c r="H2169" s="90">
        <f t="shared" si="245"/>
        <v>200.54446273995663</v>
      </c>
      <c r="I2169" s="41">
        <f t="shared" si="246"/>
        <v>543.44507452008668</v>
      </c>
      <c r="J2169" s="42">
        <f t="shared" si="247"/>
        <v>271.72253726004334</v>
      </c>
      <c r="K2169" s="89">
        <f t="shared" si="248"/>
        <v>271.72253726004334</v>
      </c>
      <c r="L2169" s="123">
        <f t="shared" si="244"/>
        <v>472.26699999999994</v>
      </c>
    </row>
    <row r="2170" spans="5:12" x14ac:dyDescent="0.25">
      <c r="E2170" s="5">
        <v>2148</v>
      </c>
      <c r="F2170" s="114">
        <f t="shared" si="249"/>
        <v>472.26699999999994</v>
      </c>
      <c r="G2170" s="7">
        <f t="shared" si="243"/>
        <v>743.98953726004333</v>
      </c>
      <c r="H2170" s="90">
        <f t="shared" si="245"/>
        <v>200.54446273995663</v>
      </c>
      <c r="I2170" s="41">
        <f t="shared" si="246"/>
        <v>543.44507452008668</v>
      </c>
      <c r="J2170" s="42">
        <f t="shared" si="247"/>
        <v>271.72253726004334</v>
      </c>
      <c r="K2170" s="89">
        <f t="shared" si="248"/>
        <v>271.72253726004334</v>
      </c>
      <c r="L2170" s="123">
        <f t="shared" si="244"/>
        <v>472.26699999999994</v>
      </c>
    </row>
    <row r="2171" spans="5:12" x14ac:dyDescent="0.25">
      <c r="E2171" s="5">
        <v>2149</v>
      </c>
      <c r="F2171" s="114">
        <f t="shared" si="249"/>
        <v>472.26699999999994</v>
      </c>
      <c r="G2171" s="7">
        <f t="shared" si="243"/>
        <v>743.98953726004333</v>
      </c>
      <c r="H2171" s="90">
        <f t="shared" si="245"/>
        <v>200.54446273995663</v>
      </c>
      <c r="I2171" s="41">
        <f t="shared" si="246"/>
        <v>543.44507452008668</v>
      </c>
      <c r="J2171" s="42">
        <f t="shared" si="247"/>
        <v>271.72253726004334</v>
      </c>
      <c r="K2171" s="89">
        <f t="shared" si="248"/>
        <v>271.72253726004334</v>
      </c>
      <c r="L2171" s="123">
        <f t="shared" si="244"/>
        <v>472.26699999999994</v>
      </c>
    </row>
    <row r="2172" spans="5:12" x14ac:dyDescent="0.25">
      <c r="E2172" s="5">
        <v>2150</v>
      </c>
      <c r="F2172" s="114">
        <f t="shared" si="249"/>
        <v>472.26699999999994</v>
      </c>
      <c r="G2172" s="7">
        <f t="shared" si="243"/>
        <v>743.98953726004333</v>
      </c>
      <c r="H2172" s="90">
        <f t="shared" si="245"/>
        <v>200.54446273995663</v>
      </c>
      <c r="I2172" s="41">
        <f t="shared" si="246"/>
        <v>543.44507452008668</v>
      </c>
      <c r="J2172" s="42">
        <f t="shared" si="247"/>
        <v>271.72253726004334</v>
      </c>
      <c r="K2172" s="89">
        <f t="shared" si="248"/>
        <v>271.72253726004334</v>
      </c>
      <c r="L2172" s="123">
        <f t="shared" si="244"/>
        <v>472.26699999999994</v>
      </c>
    </row>
    <row r="2173" spans="5:12" x14ac:dyDescent="0.25">
      <c r="E2173" s="5">
        <v>2151</v>
      </c>
      <c r="F2173" s="114">
        <f t="shared" si="249"/>
        <v>472.26699999999994</v>
      </c>
      <c r="G2173" s="7">
        <f t="shared" si="243"/>
        <v>743.98953726004333</v>
      </c>
      <c r="H2173" s="90">
        <f t="shared" si="245"/>
        <v>200.54446273995663</v>
      </c>
      <c r="I2173" s="41">
        <f t="shared" si="246"/>
        <v>543.44507452008668</v>
      </c>
      <c r="J2173" s="42">
        <f t="shared" si="247"/>
        <v>271.72253726004334</v>
      </c>
      <c r="K2173" s="89">
        <f t="shared" si="248"/>
        <v>271.72253726004334</v>
      </c>
      <c r="L2173" s="123">
        <f t="shared" si="244"/>
        <v>472.26699999999994</v>
      </c>
    </row>
    <row r="2174" spans="5:12" x14ac:dyDescent="0.25">
      <c r="E2174" s="5">
        <v>2152</v>
      </c>
      <c r="F2174" s="114">
        <f t="shared" si="249"/>
        <v>472.26699999999994</v>
      </c>
      <c r="G2174" s="7">
        <f t="shared" si="243"/>
        <v>743.98953726004333</v>
      </c>
      <c r="H2174" s="90">
        <f t="shared" si="245"/>
        <v>200.54446273995663</v>
      </c>
      <c r="I2174" s="41">
        <f t="shared" si="246"/>
        <v>543.44507452008668</v>
      </c>
      <c r="J2174" s="42">
        <f t="shared" si="247"/>
        <v>271.72253726004334</v>
      </c>
      <c r="K2174" s="89">
        <f t="shared" si="248"/>
        <v>271.72253726004334</v>
      </c>
      <c r="L2174" s="123">
        <f t="shared" si="244"/>
        <v>472.26699999999994</v>
      </c>
    </row>
    <row r="2175" spans="5:12" x14ac:dyDescent="0.25">
      <c r="E2175" s="5">
        <v>2153</v>
      </c>
      <c r="F2175" s="114">
        <f t="shared" si="249"/>
        <v>472.26699999999994</v>
      </c>
      <c r="G2175" s="7">
        <f t="shared" ref="G2175:G2238" si="250">F2175+K2174</f>
        <v>743.98953726004333</v>
      </c>
      <c r="H2175" s="90">
        <f t="shared" si="245"/>
        <v>200.54446273995663</v>
      </c>
      <c r="I2175" s="41">
        <f t="shared" si="246"/>
        <v>543.44507452008668</v>
      </c>
      <c r="J2175" s="42">
        <f t="shared" si="247"/>
        <v>271.72253726004334</v>
      </c>
      <c r="K2175" s="89">
        <f t="shared" si="248"/>
        <v>271.72253726004334</v>
      </c>
      <c r="L2175" s="123">
        <f t="shared" ref="L2175:L2238" si="251">H2175+J2175</f>
        <v>472.26699999999994</v>
      </c>
    </row>
    <row r="2176" spans="5:12" x14ac:dyDescent="0.25">
      <c r="E2176" s="5">
        <v>2154</v>
      </c>
      <c r="F2176" s="114">
        <f t="shared" si="249"/>
        <v>472.26699999999994</v>
      </c>
      <c r="G2176" s="7">
        <f t="shared" si="250"/>
        <v>743.98953726004333</v>
      </c>
      <c r="H2176" s="90">
        <f t="shared" si="245"/>
        <v>200.54446273995663</v>
      </c>
      <c r="I2176" s="41">
        <f t="shared" si="246"/>
        <v>543.44507452008668</v>
      </c>
      <c r="J2176" s="42">
        <f t="shared" si="247"/>
        <v>271.72253726004334</v>
      </c>
      <c r="K2176" s="89">
        <f t="shared" si="248"/>
        <v>271.72253726004334</v>
      </c>
      <c r="L2176" s="123">
        <f t="shared" si="251"/>
        <v>472.26699999999994</v>
      </c>
    </row>
    <row r="2177" spans="5:12" x14ac:dyDescent="0.25">
      <c r="E2177" s="5">
        <v>2155</v>
      </c>
      <c r="F2177" s="114">
        <f t="shared" si="249"/>
        <v>472.26699999999994</v>
      </c>
      <c r="G2177" s="7">
        <f t="shared" si="250"/>
        <v>743.98953726004333</v>
      </c>
      <c r="H2177" s="90">
        <f t="shared" si="245"/>
        <v>200.54446273995663</v>
      </c>
      <c r="I2177" s="41">
        <f t="shared" si="246"/>
        <v>543.44507452008668</v>
      </c>
      <c r="J2177" s="42">
        <f t="shared" si="247"/>
        <v>271.72253726004334</v>
      </c>
      <c r="K2177" s="89">
        <f t="shared" si="248"/>
        <v>271.72253726004334</v>
      </c>
      <c r="L2177" s="123">
        <f t="shared" si="251"/>
        <v>472.26699999999994</v>
      </c>
    </row>
    <row r="2178" spans="5:12" x14ac:dyDescent="0.25">
      <c r="E2178" s="5">
        <v>2156</v>
      </c>
      <c r="F2178" s="114">
        <f t="shared" si="249"/>
        <v>472.26699999999994</v>
      </c>
      <c r="G2178" s="7">
        <f t="shared" si="250"/>
        <v>743.98953726004333</v>
      </c>
      <c r="H2178" s="90">
        <f t="shared" si="245"/>
        <v>200.54446273995663</v>
      </c>
      <c r="I2178" s="41">
        <f t="shared" si="246"/>
        <v>543.44507452008668</v>
      </c>
      <c r="J2178" s="42">
        <f t="shared" si="247"/>
        <v>271.72253726004334</v>
      </c>
      <c r="K2178" s="89">
        <f t="shared" si="248"/>
        <v>271.72253726004334</v>
      </c>
      <c r="L2178" s="123">
        <f t="shared" si="251"/>
        <v>472.26699999999994</v>
      </c>
    </row>
    <row r="2179" spans="5:12" x14ac:dyDescent="0.25">
      <c r="E2179" s="5">
        <v>2157</v>
      </c>
      <c r="F2179" s="114">
        <f t="shared" si="249"/>
        <v>472.26699999999994</v>
      </c>
      <c r="G2179" s="7">
        <f t="shared" si="250"/>
        <v>743.98953726004333</v>
      </c>
      <c r="H2179" s="90">
        <f t="shared" si="245"/>
        <v>200.54446273995663</v>
      </c>
      <c r="I2179" s="41">
        <f t="shared" si="246"/>
        <v>543.44507452008668</v>
      </c>
      <c r="J2179" s="42">
        <f t="shared" si="247"/>
        <v>271.72253726004334</v>
      </c>
      <c r="K2179" s="89">
        <f t="shared" si="248"/>
        <v>271.72253726004334</v>
      </c>
      <c r="L2179" s="123">
        <f t="shared" si="251"/>
        <v>472.26699999999994</v>
      </c>
    </row>
    <row r="2180" spans="5:12" x14ac:dyDescent="0.25">
      <c r="E2180" s="5">
        <v>2158</v>
      </c>
      <c r="F2180" s="114">
        <f t="shared" si="249"/>
        <v>472.26699999999994</v>
      </c>
      <c r="G2180" s="7">
        <f t="shared" si="250"/>
        <v>743.98953726004333</v>
      </c>
      <c r="H2180" s="90">
        <f t="shared" si="245"/>
        <v>200.54446273995663</v>
      </c>
      <c r="I2180" s="41">
        <f t="shared" si="246"/>
        <v>543.44507452008668</v>
      </c>
      <c r="J2180" s="42">
        <f t="shared" si="247"/>
        <v>271.72253726004334</v>
      </c>
      <c r="K2180" s="89">
        <f t="shared" si="248"/>
        <v>271.72253726004334</v>
      </c>
      <c r="L2180" s="123">
        <f t="shared" si="251"/>
        <v>472.26699999999994</v>
      </c>
    </row>
    <row r="2181" spans="5:12" x14ac:dyDescent="0.25">
      <c r="E2181" s="5">
        <v>2159</v>
      </c>
      <c r="F2181" s="114">
        <f t="shared" si="249"/>
        <v>472.26699999999994</v>
      </c>
      <c r="G2181" s="7">
        <f t="shared" si="250"/>
        <v>743.98953726004333</v>
      </c>
      <c r="H2181" s="90">
        <f t="shared" si="245"/>
        <v>200.54446273995663</v>
      </c>
      <c r="I2181" s="41">
        <f t="shared" si="246"/>
        <v>543.44507452008668</v>
      </c>
      <c r="J2181" s="42">
        <f t="shared" si="247"/>
        <v>271.72253726004334</v>
      </c>
      <c r="K2181" s="89">
        <f t="shared" si="248"/>
        <v>271.72253726004334</v>
      </c>
      <c r="L2181" s="123">
        <f t="shared" si="251"/>
        <v>472.26699999999994</v>
      </c>
    </row>
    <row r="2182" spans="5:12" x14ac:dyDescent="0.25">
      <c r="E2182" s="5">
        <v>2160</v>
      </c>
      <c r="F2182" s="114">
        <f t="shared" si="249"/>
        <v>472.26699999999994</v>
      </c>
      <c r="G2182" s="7">
        <f t="shared" si="250"/>
        <v>743.98953726004333</v>
      </c>
      <c r="H2182" s="90">
        <f t="shared" si="245"/>
        <v>200.54446273995663</v>
      </c>
      <c r="I2182" s="41">
        <f t="shared" si="246"/>
        <v>543.44507452008668</v>
      </c>
      <c r="J2182" s="42">
        <f t="shared" si="247"/>
        <v>271.72253726004334</v>
      </c>
      <c r="K2182" s="89">
        <f t="shared" si="248"/>
        <v>271.72253726004334</v>
      </c>
      <c r="L2182" s="123">
        <f t="shared" si="251"/>
        <v>472.26699999999994</v>
      </c>
    </row>
    <row r="2183" spans="5:12" x14ac:dyDescent="0.25">
      <c r="E2183" s="5">
        <v>2161</v>
      </c>
      <c r="F2183" s="114">
        <f t="shared" si="249"/>
        <v>472.26699999999994</v>
      </c>
      <c r="G2183" s="7">
        <f t="shared" si="250"/>
        <v>743.98953726004333</v>
      </c>
      <c r="H2183" s="90">
        <f t="shared" si="245"/>
        <v>200.54446273995663</v>
      </c>
      <c r="I2183" s="41">
        <f t="shared" si="246"/>
        <v>543.44507452008668</v>
      </c>
      <c r="J2183" s="42">
        <f t="shared" si="247"/>
        <v>271.72253726004334</v>
      </c>
      <c r="K2183" s="89">
        <f t="shared" si="248"/>
        <v>271.72253726004334</v>
      </c>
      <c r="L2183" s="123">
        <f t="shared" si="251"/>
        <v>472.26699999999994</v>
      </c>
    </row>
    <row r="2184" spans="5:12" x14ac:dyDescent="0.25">
      <c r="E2184" s="5">
        <v>2162</v>
      </c>
      <c r="F2184" s="114">
        <f t="shared" si="249"/>
        <v>472.26699999999994</v>
      </c>
      <c r="G2184" s="7">
        <f t="shared" si="250"/>
        <v>743.98953726004333</v>
      </c>
      <c r="H2184" s="90">
        <f t="shared" si="245"/>
        <v>200.54446273995663</v>
      </c>
      <c r="I2184" s="41">
        <f t="shared" si="246"/>
        <v>543.44507452008668</v>
      </c>
      <c r="J2184" s="42">
        <f t="shared" si="247"/>
        <v>271.72253726004334</v>
      </c>
      <c r="K2184" s="89">
        <f t="shared" si="248"/>
        <v>271.72253726004334</v>
      </c>
      <c r="L2184" s="123">
        <f t="shared" si="251"/>
        <v>472.26699999999994</v>
      </c>
    </row>
    <row r="2185" spans="5:12" x14ac:dyDescent="0.25">
      <c r="E2185" s="5">
        <v>2163</v>
      </c>
      <c r="F2185" s="114">
        <f t="shared" si="249"/>
        <v>472.26699999999994</v>
      </c>
      <c r="G2185" s="7">
        <f t="shared" si="250"/>
        <v>743.98953726004333</v>
      </c>
      <c r="H2185" s="90">
        <f t="shared" si="245"/>
        <v>200.54446273995663</v>
      </c>
      <c r="I2185" s="41">
        <f t="shared" si="246"/>
        <v>543.44507452008668</v>
      </c>
      <c r="J2185" s="42">
        <f t="shared" si="247"/>
        <v>271.72253726004334</v>
      </c>
      <c r="K2185" s="89">
        <f t="shared" si="248"/>
        <v>271.72253726004334</v>
      </c>
      <c r="L2185" s="123">
        <f t="shared" si="251"/>
        <v>472.26699999999994</v>
      </c>
    </row>
    <row r="2186" spans="5:12" x14ac:dyDescent="0.25">
      <c r="E2186" s="5">
        <v>2164</v>
      </c>
      <c r="F2186" s="114">
        <f t="shared" si="249"/>
        <v>472.26699999999994</v>
      </c>
      <c r="G2186" s="7">
        <f t="shared" si="250"/>
        <v>743.98953726004333</v>
      </c>
      <c r="H2186" s="90">
        <f t="shared" si="245"/>
        <v>200.54446273995663</v>
      </c>
      <c r="I2186" s="41">
        <f t="shared" si="246"/>
        <v>543.44507452008668</v>
      </c>
      <c r="J2186" s="42">
        <f t="shared" si="247"/>
        <v>271.72253726004334</v>
      </c>
      <c r="K2186" s="89">
        <f t="shared" si="248"/>
        <v>271.72253726004334</v>
      </c>
      <c r="L2186" s="123">
        <f t="shared" si="251"/>
        <v>472.26699999999994</v>
      </c>
    </row>
    <row r="2187" spans="5:12" x14ac:dyDescent="0.25">
      <c r="E2187" s="5">
        <v>2165</v>
      </c>
      <c r="F2187" s="114">
        <f t="shared" si="249"/>
        <v>472.26699999999994</v>
      </c>
      <c r="G2187" s="7">
        <f t="shared" si="250"/>
        <v>743.98953726004333</v>
      </c>
      <c r="H2187" s="90">
        <f t="shared" si="245"/>
        <v>200.54446273995663</v>
      </c>
      <c r="I2187" s="41">
        <f t="shared" si="246"/>
        <v>543.44507452008668</v>
      </c>
      <c r="J2187" s="42">
        <f t="shared" si="247"/>
        <v>271.72253726004334</v>
      </c>
      <c r="K2187" s="89">
        <f t="shared" si="248"/>
        <v>271.72253726004334</v>
      </c>
      <c r="L2187" s="123">
        <f t="shared" si="251"/>
        <v>472.26699999999994</v>
      </c>
    </row>
    <row r="2188" spans="5:12" x14ac:dyDescent="0.25">
      <c r="E2188" s="5">
        <v>2166</v>
      </c>
      <c r="F2188" s="114">
        <f t="shared" si="249"/>
        <v>472.26699999999994</v>
      </c>
      <c r="G2188" s="7">
        <f t="shared" si="250"/>
        <v>743.98953726004333</v>
      </c>
      <c r="H2188" s="90">
        <f t="shared" si="245"/>
        <v>200.54446273995663</v>
      </c>
      <c r="I2188" s="41">
        <f t="shared" si="246"/>
        <v>543.44507452008668</v>
      </c>
      <c r="J2188" s="42">
        <f t="shared" si="247"/>
        <v>271.72253726004334</v>
      </c>
      <c r="K2188" s="89">
        <f t="shared" si="248"/>
        <v>271.72253726004334</v>
      </c>
      <c r="L2188" s="123">
        <f t="shared" si="251"/>
        <v>472.26699999999994</v>
      </c>
    </row>
    <row r="2189" spans="5:12" x14ac:dyDescent="0.25">
      <c r="E2189" s="5">
        <v>2167</v>
      </c>
      <c r="F2189" s="114">
        <f t="shared" si="249"/>
        <v>472.26699999999994</v>
      </c>
      <c r="G2189" s="7">
        <f t="shared" si="250"/>
        <v>743.98953726004333</v>
      </c>
      <c r="H2189" s="90">
        <f t="shared" si="245"/>
        <v>200.54446273995663</v>
      </c>
      <c r="I2189" s="41">
        <f t="shared" si="246"/>
        <v>543.44507452008668</v>
      </c>
      <c r="J2189" s="42">
        <f t="shared" si="247"/>
        <v>271.72253726004334</v>
      </c>
      <c r="K2189" s="89">
        <f t="shared" si="248"/>
        <v>271.72253726004334</v>
      </c>
      <c r="L2189" s="123">
        <f t="shared" si="251"/>
        <v>472.26699999999994</v>
      </c>
    </row>
    <row r="2190" spans="5:12" x14ac:dyDescent="0.25">
      <c r="E2190" s="5">
        <v>2168</v>
      </c>
      <c r="F2190" s="114">
        <f t="shared" si="249"/>
        <v>472.26699999999994</v>
      </c>
      <c r="G2190" s="7">
        <f t="shared" si="250"/>
        <v>743.98953726004333</v>
      </c>
      <c r="H2190" s="90">
        <f t="shared" si="245"/>
        <v>200.54446273995663</v>
      </c>
      <c r="I2190" s="41">
        <f t="shared" si="246"/>
        <v>543.44507452008668</v>
      </c>
      <c r="J2190" s="42">
        <f t="shared" si="247"/>
        <v>271.72253726004334</v>
      </c>
      <c r="K2190" s="89">
        <f t="shared" si="248"/>
        <v>271.72253726004334</v>
      </c>
      <c r="L2190" s="123">
        <f t="shared" si="251"/>
        <v>472.26699999999994</v>
      </c>
    </row>
    <row r="2191" spans="5:12" x14ac:dyDescent="0.25">
      <c r="E2191" s="5">
        <v>2169</v>
      </c>
      <c r="F2191" s="114">
        <f t="shared" si="249"/>
        <v>472.26699999999994</v>
      </c>
      <c r="G2191" s="7">
        <f t="shared" si="250"/>
        <v>743.98953726004333</v>
      </c>
      <c r="H2191" s="90">
        <f t="shared" si="245"/>
        <v>200.54446273995663</v>
      </c>
      <c r="I2191" s="41">
        <f t="shared" si="246"/>
        <v>543.44507452008668</v>
      </c>
      <c r="J2191" s="42">
        <f t="shared" si="247"/>
        <v>271.72253726004334</v>
      </c>
      <c r="K2191" s="89">
        <f t="shared" si="248"/>
        <v>271.72253726004334</v>
      </c>
      <c r="L2191" s="123">
        <f t="shared" si="251"/>
        <v>472.26699999999994</v>
      </c>
    </row>
    <row r="2192" spans="5:12" x14ac:dyDescent="0.25">
      <c r="E2192" s="5">
        <v>2170</v>
      </c>
      <c r="F2192" s="114">
        <f t="shared" si="249"/>
        <v>472.26699999999994</v>
      </c>
      <c r="G2192" s="7">
        <f t="shared" si="250"/>
        <v>743.98953726004333</v>
      </c>
      <c r="H2192" s="90">
        <f t="shared" si="245"/>
        <v>200.54446273995663</v>
      </c>
      <c r="I2192" s="41">
        <f t="shared" si="246"/>
        <v>543.44507452008668</v>
      </c>
      <c r="J2192" s="42">
        <f t="shared" si="247"/>
        <v>271.72253726004334</v>
      </c>
      <c r="K2192" s="89">
        <f t="shared" si="248"/>
        <v>271.72253726004334</v>
      </c>
      <c r="L2192" s="123">
        <f t="shared" si="251"/>
        <v>472.26699999999994</v>
      </c>
    </row>
    <row r="2193" spans="5:12" x14ac:dyDescent="0.25">
      <c r="E2193" s="5">
        <v>2171</v>
      </c>
      <c r="F2193" s="114">
        <f t="shared" si="249"/>
        <v>472.26699999999994</v>
      </c>
      <c r="G2193" s="7">
        <f t="shared" si="250"/>
        <v>743.98953726004333</v>
      </c>
      <c r="H2193" s="90">
        <f t="shared" si="245"/>
        <v>200.54446273995663</v>
      </c>
      <c r="I2193" s="41">
        <f t="shared" si="246"/>
        <v>543.44507452008668</v>
      </c>
      <c r="J2193" s="42">
        <f t="shared" si="247"/>
        <v>271.72253726004334</v>
      </c>
      <c r="K2193" s="89">
        <f t="shared" si="248"/>
        <v>271.72253726004334</v>
      </c>
      <c r="L2193" s="123">
        <f t="shared" si="251"/>
        <v>472.26699999999994</v>
      </c>
    </row>
    <row r="2194" spans="5:12" x14ac:dyDescent="0.25">
      <c r="E2194" s="5">
        <v>2172</v>
      </c>
      <c r="F2194" s="114">
        <f t="shared" si="249"/>
        <v>472.26699999999994</v>
      </c>
      <c r="G2194" s="7">
        <f t="shared" si="250"/>
        <v>743.98953726004333</v>
      </c>
      <c r="H2194" s="90">
        <f t="shared" si="245"/>
        <v>200.54446273995663</v>
      </c>
      <c r="I2194" s="41">
        <f t="shared" si="246"/>
        <v>543.44507452008668</v>
      </c>
      <c r="J2194" s="42">
        <f t="shared" si="247"/>
        <v>271.72253726004334</v>
      </c>
      <c r="K2194" s="89">
        <f t="shared" si="248"/>
        <v>271.72253726004334</v>
      </c>
      <c r="L2194" s="123">
        <f t="shared" si="251"/>
        <v>472.26699999999994</v>
      </c>
    </row>
    <row r="2195" spans="5:12" x14ac:dyDescent="0.25">
      <c r="E2195" s="5">
        <v>2173</v>
      </c>
      <c r="F2195" s="114">
        <f t="shared" si="249"/>
        <v>472.26699999999994</v>
      </c>
      <c r="G2195" s="7">
        <f t="shared" si="250"/>
        <v>743.98953726004333</v>
      </c>
      <c r="H2195" s="90">
        <f t="shared" si="245"/>
        <v>200.54446273995663</v>
      </c>
      <c r="I2195" s="41">
        <f t="shared" si="246"/>
        <v>543.44507452008668</v>
      </c>
      <c r="J2195" s="42">
        <f t="shared" si="247"/>
        <v>271.72253726004334</v>
      </c>
      <c r="K2195" s="89">
        <f t="shared" si="248"/>
        <v>271.72253726004334</v>
      </c>
      <c r="L2195" s="123">
        <f t="shared" si="251"/>
        <v>472.26699999999994</v>
      </c>
    </row>
    <row r="2196" spans="5:12" x14ac:dyDescent="0.25">
      <c r="E2196" s="5">
        <v>2174</v>
      </c>
      <c r="F2196" s="114">
        <f t="shared" si="249"/>
        <v>472.26699999999994</v>
      </c>
      <c r="G2196" s="7">
        <f t="shared" si="250"/>
        <v>743.98953726004333</v>
      </c>
      <c r="H2196" s="90">
        <f t="shared" si="245"/>
        <v>200.54446273995663</v>
      </c>
      <c r="I2196" s="41">
        <f t="shared" si="246"/>
        <v>543.44507452008668</v>
      </c>
      <c r="J2196" s="42">
        <f t="shared" si="247"/>
        <v>271.72253726004334</v>
      </c>
      <c r="K2196" s="89">
        <f t="shared" si="248"/>
        <v>271.72253726004334</v>
      </c>
      <c r="L2196" s="123">
        <f t="shared" si="251"/>
        <v>472.26699999999994</v>
      </c>
    </row>
    <row r="2197" spans="5:12" x14ac:dyDescent="0.25">
      <c r="E2197" s="5">
        <v>2175</v>
      </c>
      <c r="F2197" s="114">
        <f t="shared" si="249"/>
        <v>472.26699999999994</v>
      </c>
      <c r="G2197" s="7">
        <f t="shared" si="250"/>
        <v>743.98953726004333</v>
      </c>
      <c r="H2197" s="90">
        <f t="shared" si="245"/>
        <v>200.54446273995663</v>
      </c>
      <c r="I2197" s="41">
        <f t="shared" si="246"/>
        <v>543.44507452008668</v>
      </c>
      <c r="J2197" s="42">
        <f t="shared" si="247"/>
        <v>271.72253726004334</v>
      </c>
      <c r="K2197" s="89">
        <f t="shared" si="248"/>
        <v>271.72253726004334</v>
      </c>
      <c r="L2197" s="123">
        <f t="shared" si="251"/>
        <v>472.26699999999994</v>
      </c>
    </row>
    <row r="2198" spans="5:12" x14ac:dyDescent="0.25">
      <c r="E2198" s="5">
        <v>2176</v>
      </c>
      <c r="F2198" s="114">
        <f t="shared" si="249"/>
        <v>472.26699999999994</v>
      </c>
      <c r="G2198" s="7">
        <f t="shared" si="250"/>
        <v>743.98953726004333</v>
      </c>
      <c r="H2198" s="90">
        <f t="shared" si="245"/>
        <v>200.54446273995663</v>
      </c>
      <c r="I2198" s="41">
        <f t="shared" si="246"/>
        <v>543.44507452008668</v>
      </c>
      <c r="J2198" s="42">
        <f t="shared" si="247"/>
        <v>271.72253726004334</v>
      </c>
      <c r="K2198" s="89">
        <f t="shared" si="248"/>
        <v>271.72253726004334</v>
      </c>
      <c r="L2198" s="123">
        <f t="shared" si="251"/>
        <v>472.26699999999994</v>
      </c>
    </row>
    <row r="2199" spans="5:12" x14ac:dyDescent="0.25">
      <c r="E2199" s="5">
        <v>2177</v>
      </c>
      <c r="F2199" s="114">
        <f t="shared" si="249"/>
        <v>472.26699999999994</v>
      </c>
      <c r="G2199" s="7">
        <f t="shared" si="250"/>
        <v>743.98953726004333</v>
      </c>
      <c r="H2199" s="90">
        <f t="shared" ref="H2199:H2262" si="252">G2199*$H$2</f>
        <v>200.54446273995663</v>
      </c>
      <c r="I2199" s="41">
        <f t="shared" ref="I2199:I2262" si="253">G2199*$I$2</f>
        <v>543.44507452008668</v>
      </c>
      <c r="J2199" s="42">
        <f t="shared" ref="J2199:J2262" si="254">I2199*$J$2</f>
        <v>271.72253726004334</v>
      </c>
      <c r="K2199" s="89">
        <f t="shared" ref="K2199:K2262" si="255">I2199*$K$2</f>
        <v>271.72253726004334</v>
      </c>
      <c r="L2199" s="123">
        <f t="shared" si="251"/>
        <v>472.26699999999994</v>
      </c>
    </row>
    <row r="2200" spans="5:12" x14ac:dyDescent="0.25">
      <c r="E2200" s="5">
        <v>2178</v>
      </c>
      <c r="F2200" s="114">
        <f t="shared" si="249"/>
        <v>472.26699999999994</v>
      </c>
      <c r="G2200" s="7">
        <f t="shared" si="250"/>
        <v>743.98953726004333</v>
      </c>
      <c r="H2200" s="90">
        <f t="shared" si="252"/>
        <v>200.54446273995663</v>
      </c>
      <c r="I2200" s="41">
        <f t="shared" si="253"/>
        <v>543.44507452008668</v>
      </c>
      <c r="J2200" s="42">
        <f t="shared" si="254"/>
        <v>271.72253726004334</v>
      </c>
      <c r="K2200" s="89">
        <f t="shared" si="255"/>
        <v>271.72253726004334</v>
      </c>
      <c r="L2200" s="123">
        <f t="shared" si="251"/>
        <v>472.26699999999994</v>
      </c>
    </row>
    <row r="2201" spans="5:12" x14ac:dyDescent="0.25">
      <c r="E2201" s="5">
        <v>2179</v>
      </c>
      <c r="F2201" s="114">
        <f t="shared" si="249"/>
        <v>472.26699999999994</v>
      </c>
      <c r="G2201" s="7">
        <f t="shared" si="250"/>
        <v>743.98953726004333</v>
      </c>
      <c r="H2201" s="90">
        <f t="shared" si="252"/>
        <v>200.54446273995663</v>
      </c>
      <c r="I2201" s="41">
        <f t="shared" si="253"/>
        <v>543.44507452008668</v>
      </c>
      <c r="J2201" s="42">
        <f t="shared" si="254"/>
        <v>271.72253726004334</v>
      </c>
      <c r="K2201" s="89">
        <f t="shared" si="255"/>
        <v>271.72253726004334</v>
      </c>
      <c r="L2201" s="123">
        <f t="shared" si="251"/>
        <v>472.26699999999994</v>
      </c>
    </row>
    <row r="2202" spans="5:12" x14ac:dyDescent="0.25">
      <c r="E2202" s="5">
        <v>2180</v>
      </c>
      <c r="F2202" s="114">
        <f t="shared" si="249"/>
        <v>472.26699999999994</v>
      </c>
      <c r="G2202" s="7">
        <f t="shared" si="250"/>
        <v>743.98953726004333</v>
      </c>
      <c r="H2202" s="90">
        <f t="shared" si="252"/>
        <v>200.54446273995663</v>
      </c>
      <c r="I2202" s="41">
        <f t="shared" si="253"/>
        <v>543.44507452008668</v>
      </c>
      <c r="J2202" s="42">
        <f t="shared" si="254"/>
        <v>271.72253726004334</v>
      </c>
      <c r="K2202" s="89">
        <f t="shared" si="255"/>
        <v>271.72253726004334</v>
      </c>
      <c r="L2202" s="123">
        <f t="shared" si="251"/>
        <v>472.26699999999994</v>
      </c>
    </row>
    <row r="2203" spans="5:12" x14ac:dyDescent="0.25">
      <c r="E2203" s="5">
        <v>2181</v>
      </c>
      <c r="F2203" s="114">
        <f t="shared" ref="F2203:F2266" si="256">F$3</f>
        <v>472.26699999999994</v>
      </c>
      <c r="G2203" s="7">
        <f t="shared" si="250"/>
        <v>743.98953726004333</v>
      </c>
      <c r="H2203" s="90">
        <f t="shared" si="252"/>
        <v>200.54446273995663</v>
      </c>
      <c r="I2203" s="41">
        <f t="shared" si="253"/>
        <v>543.44507452008668</v>
      </c>
      <c r="J2203" s="42">
        <f t="shared" si="254"/>
        <v>271.72253726004334</v>
      </c>
      <c r="K2203" s="89">
        <f t="shared" si="255"/>
        <v>271.72253726004334</v>
      </c>
      <c r="L2203" s="123">
        <f t="shared" si="251"/>
        <v>472.26699999999994</v>
      </c>
    </row>
    <row r="2204" spans="5:12" x14ac:dyDescent="0.25">
      <c r="E2204" s="5">
        <v>2182</v>
      </c>
      <c r="F2204" s="114">
        <f t="shared" si="256"/>
        <v>472.26699999999994</v>
      </c>
      <c r="G2204" s="7">
        <f t="shared" si="250"/>
        <v>743.98953726004333</v>
      </c>
      <c r="H2204" s="90">
        <f t="shared" si="252"/>
        <v>200.54446273995663</v>
      </c>
      <c r="I2204" s="41">
        <f t="shared" si="253"/>
        <v>543.44507452008668</v>
      </c>
      <c r="J2204" s="42">
        <f t="shared" si="254"/>
        <v>271.72253726004334</v>
      </c>
      <c r="K2204" s="89">
        <f t="shared" si="255"/>
        <v>271.72253726004334</v>
      </c>
      <c r="L2204" s="123">
        <f t="shared" si="251"/>
        <v>472.26699999999994</v>
      </c>
    </row>
    <row r="2205" spans="5:12" x14ac:dyDescent="0.25">
      <c r="E2205" s="5">
        <v>2183</v>
      </c>
      <c r="F2205" s="114">
        <f t="shared" si="256"/>
        <v>472.26699999999994</v>
      </c>
      <c r="G2205" s="7">
        <f t="shared" si="250"/>
        <v>743.98953726004333</v>
      </c>
      <c r="H2205" s="90">
        <f t="shared" si="252"/>
        <v>200.54446273995663</v>
      </c>
      <c r="I2205" s="41">
        <f t="shared" si="253"/>
        <v>543.44507452008668</v>
      </c>
      <c r="J2205" s="42">
        <f t="shared" si="254"/>
        <v>271.72253726004334</v>
      </c>
      <c r="K2205" s="89">
        <f t="shared" si="255"/>
        <v>271.72253726004334</v>
      </c>
      <c r="L2205" s="123">
        <f t="shared" si="251"/>
        <v>472.26699999999994</v>
      </c>
    </row>
    <row r="2206" spans="5:12" x14ac:dyDescent="0.25">
      <c r="E2206" s="5">
        <v>2184</v>
      </c>
      <c r="F2206" s="114">
        <f t="shared" si="256"/>
        <v>472.26699999999994</v>
      </c>
      <c r="G2206" s="7">
        <f t="shared" si="250"/>
        <v>743.98953726004333</v>
      </c>
      <c r="H2206" s="90">
        <f t="shared" si="252"/>
        <v>200.54446273995663</v>
      </c>
      <c r="I2206" s="41">
        <f t="shared" si="253"/>
        <v>543.44507452008668</v>
      </c>
      <c r="J2206" s="42">
        <f t="shared" si="254"/>
        <v>271.72253726004334</v>
      </c>
      <c r="K2206" s="89">
        <f t="shared" si="255"/>
        <v>271.72253726004334</v>
      </c>
      <c r="L2206" s="123">
        <f t="shared" si="251"/>
        <v>472.26699999999994</v>
      </c>
    </row>
    <row r="2207" spans="5:12" x14ac:dyDescent="0.25">
      <c r="E2207" s="5">
        <v>2185</v>
      </c>
      <c r="F2207" s="114">
        <f t="shared" si="256"/>
        <v>472.26699999999994</v>
      </c>
      <c r="G2207" s="7">
        <f t="shared" si="250"/>
        <v>743.98953726004333</v>
      </c>
      <c r="H2207" s="90">
        <f t="shared" si="252"/>
        <v>200.54446273995663</v>
      </c>
      <c r="I2207" s="41">
        <f t="shared" si="253"/>
        <v>543.44507452008668</v>
      </c>
      <c r="J2207" s="42">
        <f t="shared" si="254"/>
        <v>271.72253726004334</v>
      </c>
      <c r="K2207" s="89">
        <f t="shared" si="255"/>
        <v>271.72253726004334</v>
      </c>
      <c r="L2207" s="123">
        <f t="shared" si="251"/>
        <v>472.26699999999994</v>
      </c>
    </row>
    <row r="2208" spans="5:12" x14ac:dyDescent="0.25">
      <c r="E2208" s="5">
        <v>2186</v>
      </c>
      <c r="F2208" s="114">
        <f t="shared" si="256"/>
        <v>472.26699999999994</v>
      </c>
      <c r="G2208" s="7">
        <f t="shared" si="250"/>
        <v>743.98953726004333</v>
      </c>
      <c r="H2208" s="90">
        <f t="shared" si="252"/>
        <v>200.54446273995663</v>
      </c>
      <c r="I2208" s="41">
        <f t="shared" si="253"/>
        <v>543.44507452008668</v>
      </c>
      <c r="J2208" s="42">
        <f t="shared" si="254"/>
        <v>271.72253726004334</v>
      </c>
      <c r="K2208" s="89">
        <f t="shared" si="255"/>
        <v>271.72253726004334</v>
      </c>
      <c r="L2208" s="123">
        <f t="shared" si="251"/>
        <v>472.26699999999994</v>
      </c>
    </row>
    <row r="2209" spans="5:12" x14ac:dyDescent="0.25">
      <c r="E2209" s="5">
        <v>2187</v>
      </c>
      <c r="F2209" s="114">
        <f t="shared" si="256"/>
        <v>472.26699999999994</v>
      </c>
      <c r="G2209" s="7">
        <f t="shared" si="250"/>
        <v>743.98953726004333</v>
      </c>
      <c r="H2209" s="90">
        <f t="shared" si="252"/>
        <v>200.54446273995663</v>
      </c>
      <c r="I2209" s="41">
        <f t="shared" si="253"/>
        <v>543.44507452008668</v>
      </c>
      <c r="J2209" s="42">
        <f t="shared" si="254"/>
        <v>271.72253726004334</v>
      </c>
      <c r="K2209" s="89">
        <f t="shared" si="255"/>
        <v>271.72253726004334</v>
      </c>
      <c r="L2209" s="123">
        <f t="shared" si="251"/>
        <v>472.26699999999994</v>
      </c>
    </row>
    <row r="2210" spans="5:12" x14ac:dyDescent="0.25">
      <c r="E2210" s="5">
        <v>2188</v>
      </c>
      <c r="F2210" s="114">
        <f t="shared" si="256"/>
        <v>472.26699999999994</v>
      </c>
      <c r="G2210" s="7">
        <f t="shared" si="250"/>
        <v>743.98953726004333</v>
      </c>
      <c r="H2210" s="90">
        <f t="shared" si="252"/>
        <v>200.54446273995663</v>
      </c>
      <c r="I2210" s="41">
        <f t="shared" si="253"/>
        <v>543.44507452008668</v>
      </c>
      <c r="J2210" s="42">
        <f t="shared" si="254"/>
        <v>271.72253726004334</v>
      </c>
      <c r="K2210" s="89">
        <f t="shared" si="255"/>
        <v>271.72253726004334</v>
      </c>
      <c r="L2210" s="123">
        <f t="shared" si="251"/>
        <v>472.26699999999994</v>
      </c>
    </row>
    <row r="2211" spans="5:12" x14ac:dyDescent="0.25">
      <c r="E2211" s="5">
        <v>2189</v>
      </c>
      <c r="F2211" s="114">
        <f t="shared" si="256"/>
        <v>472.26699999999994</v>
      </c>
      <c r="G2211" s="7">
        <f t="shared" si="250"/>
        <v>743.98953726004333</v>
      </c>
      <c r="H2211" s="90">
        <f t="shared" si="252"/>
        <v>200.54446273995663</v>
      </c>
      <c r="I2211" s="41">
        <f t="shared" si="253"/>
        <v>543.44507452008668</v>
      </c>
      <c r="J2211" s="42">
        <f t="shared" si="254"/>
        <v>271.72253726004334</v>
      </c>
      <c r="K2211" s="89">
        <f t="shared" si="255"/>
        <v>271.72253726004334</v>
      </c>
      <c r="L2211" s="123">
        <f t="shared" si="251"/>
        <v>472.26699999999994</v>
      </c>
    </row>
    <row r="2212" spans="5:12" x14ac:dyDescent="0.25">
      <c r="E2212" s="5">
        <v>2190</v>
      </c>
      <c r="F2212" s="114">
        <f t="shared" si="256"/>
        <v>472.26699999999994</v>
      </c>
      <c r="G2212" s="7">
        <f t="shared" si="250"/>
        <v>743.98953726004333</v>
      </c>
      <c r="H2212" s="90">
        <f t="shared" si="252"/>
        <v>200.54446273995663</v>
      </c>
      <c r="I2212" s="41">
        <f t="shared" si="253"/>
        <v>543.44507452008668</v>
      </c>
      <c r="J2212" s="42">
        <f t="shared" si="254"/>
        <v>271.72253726004334</v>
      </c>
      <c r="K2212" s="89">
        <f t="shared" si="255"/>
        <v>271.72253726004334</v>
      </c>
      <c r="L2212" s="123">
        <f t="shared" si="251"/>
        <v>472.26699999999994</v>
      </c>
    </row>
    <row r="2213" spans="5:12" x14ac:dyDescent="0.25">
      <c r="E2213" s="5">
        <v>2191</v>
      </c>
      <c r="F2213" s="114">
        <f t="shared" si="256"/>
        <v>472.26699999999994</v>
      </c>
      <c r="G2213" s="7">
        <f t="shared" si="250"/>
        <v>743.98953726004333</v>
      </c>
      <c r="H2213" s="90">
        <f t="shared" si="252"/>
        <v>200.54446273995663</v>
      </c>
      <c r="I2213" s="41">
        <f t="shared" si="253"/>
        <v>543.44507452008668</v>
      </c>
      <c r="J2213" s="42">
        <f t="shared" si="254"/>
        <v>271.72253726004334</v>
      </c>
      <c r="K2213" s="89">
        <f t="shared" si="255"/>
        <v>271.72253726004334</v>
      </c>
      <c r="L2213" s="123">
        <f t="shared" si="251"/>
        <v>472.26699999999994</v>
      </c>
    </row>
    <row r="2214" spans="5:12" x14ac:dyDescent="0.25">
      <c r="E2214" s="5">
        <v>2192</v>
      </c>
      <c r="F2214" s="114">
        <f t="shared" si="256"/>
        <v>472.26699999999994</v>
      </c>
      <c r="G2214" s="7">
        <f t="shared" si="250"/>
        <v>743.98953726004333</v>
      </c>
      <c r="H2214" s="90">
        <f t="shared" si="252"/>
        <v>200.54446273995663</v>
      </c>
      <c r="I2214" s="41">
        <f t="shared" si="253"/>
        <v>543.44507452008668</v>
      </c>
      <c r="J2214" s="42">
        <f t="shared" si="254"/>
        <v>271.72253726004334</v>
      </c>
      <c r="K2214" s="89">
        <f t="shared" si="255"/>
        <v>271.72253726004334</v>
      </c>
      <c r="L2214" s="123">
        <f t="shared" si="251"/>
        <v>472.26699999999994</v>
      </c>
    </row>
    <row r="2215" spans="5:12" x14ac:dyDescent="0.25">
      <c r="E2215" s="5">
        <v>2193</v>
      </c>
      <c r="F2215" s="114">
        <f t="shared" si="256"/>
        <v>472.26699999999994</v>
      </c>
      <c r="G2215" s="7">
        <f t="shared" si="250"/>
        <v>743.98953726004333</v>
      </c>
      <c r="H2215" s="90">
        <f t="shared" si="252"/>
        <v>200.54446273995663</v>
      </c>
      <c r="I2215" s="41">
        <f t="shared" si="253"/>
        <v>543.44507452008668</v>
      </c>
      <c r="J2215" s="42">
        <f t="shared" si="254"/>
        <v>271.72253726004334</v>
      </c>
      <c r="K2215" s="89">
        <f t="shared" si="255"/>
        <v>271.72253726004334</v>
      </c>
      <c r="L2215" s="123">
        <f t="shared" si="251"/>
        <v>472.26699999999994</v>
      </c>
    </row>
    <row r="2216" spans="5:12" x14ac:dyDescent="0.25">
      <c r="E2216" s="5">
        <v>2194</v>
      </c>
      <c r="F2216" s="114">
        <f t="shared" si="256"/>
        <v>472.26699999999994</v>
      </c>
      <c r="G2216" s="7">
        <f t="shared" si="250"/>
        <v>743.98953726004333</v>
      </c>
      <c r="H2216" s="90">
        <f t="shared" si="252"/>
        <v>200.54446273995663</v>
      </c>
      <c r="I2216" s="41">
        <f t="shared" si="253"/>
        <v>543.44507452008668</v>
      </c>
      <c r="J2216" s="42">
        <f t="shared" si="254"/>
        <v>271.72253726004334</v>
      </c>
      <c r="K2216" s="89">
        <f t="shared" si="255"/>
        <v>271.72253726004334</v>
      </c>
      <c r="L2216" s="123">
        <f t="shared" si="251"/>
        <v>472.26699999999994</v>
      </c>
    </row>
    <row r="2217" spans="5:12" x14ac:dyDescent="0.25">
      <c r="E2217" s="5">
        <v>2195</v>
      </c>
      <c r="F2217" s="114">
        <f t="shared" si="256"/>
        <v>472.26699999999994</v>
      </c>
      <c r="G2217" s="7">
        <f t="shared" si="250"/>
        <v>743.98953726004333</v>
      </c>
      <c r="H2217" s="90">
        <f t="shared" si="252"/>
        <v>200.54446273995663</v>
      </c>
      <c r="I2217" s="41">
        <f t="shared" si="253"/>
        <v>543.44507452008668</v>
      </c>
      <c r="J2217" s="42">
        <f t="shared" si="254"/>
        <v>271.72253726004334</v>
      </c>
      <c r="K2217" s="89">
        <f t="shared" si="255"/>
        <v>271.72253726004334</v>
      </c>
      <c r="L2217" s="123">
        <f t="shared" si="251"/>
        <v>472.26699999999994</v>
      </c>
    </row>
    <row r="2218" spans="5:12" x14ac:dyDescent="0.25">
      <c r="E2218" s="5">
        <v>2196</v>
      </c>
      <c r="F2218" s="114">
        <f t="shared" si="256"/>
        <v>472.26699999999994</v>
      </c>
      <c r="G2218" s="7">
        <f t="shared" si="250"/>
        <v>743.98953726004333</v>
      </c>
      <c r="H2218" s="90">
        <f t="shared" si="252"/>
        <v>200.54446273995663</v>
      </c>
      <c r="I2218" s="41">
        <f t="shared" si="253"/>
        <v>543.44507452008668</v>
      </c>
      <c r="J2218" s="42">
        <f t="shared" si="254"/>
        <v>271.72253726004334</v>
      </c>
      <c r="K2218" s="89">
        <f t="shared" si="255"/>
        <v>271.72253726004334</v>
      </c>
      <c r="L2218" s="123">
        <f t="shared" si="251"/>
        <v>472.26699999999994</v>
      </c>
    </row>
    <row r="2219" spans="5:12" x14ac:dyDescent="0.25">
      <c r="E2219" s="5">
        <v>2197</v>
      </c>
      <c r="F2219" s="114">
        <f t="shared" si="256"/>
        <v>472.26699999999994</v>
      </c>
      <c r="G2219" s="7">
        <f t="shared" si="250"/>
        <v>743.98953726004333</v>
      </c>
      <c r="H2219" s="90">
        <f t="shared" si="252"/>
        <v>200.54446273995663</v>
      </c>
      <c r="I2219" s="41">
        <f t="shared" si="253"/>
        <v>543.44507452008668</v>
      </c>
      <c r="J2219" s="42">
        <f t="shared" si="254"/>
        <v>271.72253726004334</v>
      </c>
      <c r="K2219" s="89">
        <f t="shared" si="255"/>
        <v>271.72253726004334</v>
      </c>
      <c r="L2219" s="123">
        <f t="shared" si="251"/>
        <v>472.26699999999994</v>
      </c>
    </row>
    <row r="2220" spans="5:12" x14ac:dyDescent="0.25">
      <c r="E2220" s="5">
        <v>2198</v>
      </c>
      <c r="F2220" s="114">
        <f t="shared" si="256"/>
        <v>472.26699999999994</v>
      </c>
      <c r="G2220" s="7">
        <f t="shared" si="250"/>
        <v>743.98953726004333</v>
      </c>
      <c r="H2220" s="90">
        <f t="shared" si="252"/>
        <v>200.54446273995663</v>
      </c>
      <c r="I2220" s="41">
        <f t="shared" si="253"/>
        <v>543.44507452008668</v>
      </c>
      <c r="J2220" s="42">
        <f t="shared" si="254"/>
        <v>271.72253726004334</v>
      </c>
      <c r="K2220" s="89">
        <f t="shared" si="255"/>
        <v>271.72253726004334</v>
      </c>
      <c r="L2220" s="123">
        <f t="shared" si="251"/>
        <v>472.26699999999994</v>
      </c>
    </row>
    <row r="2221" spans="5:12" x14ac:dyDescent="0.25">
      <c r="E2221" s="5">
        <v>2199</v>
      </c>
      <c r="F2221" s="114">
        <f t="shared" si="256"/>
        <v>472.26699999999994</v>
      </c>
      <c r="G2221" s="7">
        <f t="shared" si="250"/>
        <v>743.98953726004333</v>
      </c>
      <c r="H2221" s="90">
        <f t="shared" si="252"/>
        <v>200.54446273995663</v>
      </c>
      <c r="I2221" s="41">
        <f t="shared" si="253"/>
        <v>543.44507452008668</v>
      </c>
      <c r="J2221" s="42">
        <f t="shared" si="254"/>
        <v>271.72253726004334</v>
      </c>
      <c r="K2221" s="89">
        <f t="shared" si="255"/>
        <v>271.72253726004334</v>
      </c>
      <c r="L2221" s="123">
        <f t="shared" si="251"/>
        <v>472.26699999999994</v>
      </c>
    </row>
    <row r="2222" spans="5:12" x14ac:dyDescent="0.25">
      <c r="E2222" s="5">
        <v>2200</v>
      </c>
      <c r="F2222" s="114">
        <f t="shared" si="256"/>
        <v>472.26699999999994</v>
      </c>
      <c r="G2222" s="7">
        <f t="shared" si="250"/>
        <v>743.98953726004333</v>
      </c>
      <c r="H2222" s="90">
        <f t="shared" si="252"/>
        <v>200.54446273995663</v>
      </c>
      <c r="I2222" s="41">
        <f t="shared" si="253"/>
        <v>543.44507452008668</v>
      </c>
      <c r="J2222" s="42">
        <f t="shared" si="254"/>
        <v>271.72253726004334</v>
      </c>
      <c r="K2222" s="89">
        <f t="shared" si="255"/>
        <v>271.72253726004334</v>
      </c>
      <c r="L2222" s="123">
        <f t="shared" si="251"/>
        <v>472.26699999999994</v>
      </c>
    </row>
    <row r="2223" spans="5:12" x14ac:dyDescent="0.25">
      <c r="E2223" s="5">
        <v>2201</v>
      </c>
      <c r="F2223" s="114">
        <f t="shared" si="256"/>
        <v>472.26699999999994</v>
      </c>
      <c r="G2223" s="7">
        <f t="shared" si="250"/>
        <v>743.98953726004333</v>
      </c>
      <c r="H2223" s="90">
        <f t="shared" si="252"/>
        <v>200.54446273995663</v>
      </c>
      <c r="I2223" s="41">
        <f t="shared" si="253"/>
        <v>543.44507452008668</v>
      </c>
      <c r="J2223" s="42">
        <f t="shared" si="254"/>
        <v>271.72253726004334</v>
      </c>
      <c r="K2223" s="89">
        <f t="shared" si="255"/>
        <v>271.72253726004334</v>
      </c>
      <c r="L2223" s="123">
        <f t="shared" si="251"/>
        <v>472.26699999999994</v>
      </c>
    </row>
    <row r="2224" spans="5:12" x14ac:dyDescent="0.25">
      <c r="E2224" s="5">
        <v>2202</v>
      </c>
      <c r="F2224" s="114">
        <f t="shared" si="256"/>
        <v>472.26699999999994</v>
      </c>
      <c r="G2224" s="7">
        <f t="shared" si="250"/>
        <v>743.98953726004333</v>
      </c>
      <c r="H2224" s="90">
        <f t="shared" si="252"/>
        <v>200.54446273995663</v>
      </c>
      <c r="I2224" s="41">
        <f t="shared" si="253"/>
        <v>543.44507452008668</v>
      </c>
      <c r="J2224" s="42">
        <f t="shared" si="254"/>
        <v>271.72253726004334</v>
      </c>
      <c r="K2224" s="89">
        <f t="shared" si="255"/>
        <v>271.72253726004334</v>
      </c>
      <c r="L2224" s="123">
        <f t="shared" si="251"/>
        <v>472.26699999999994</v>
      </c>
    </row>
    <row r="2225" spans="5:12" x14ac:dyDescent="0.25">
      <c r="E2225" s="5">
        <v>2203</v>
      </c>
      <c r="F2225" s="114">
        <f t="shared" si="256"/>
        <v>472.26699999999994</v>
      </c>
      <c r="G2225" s="7">
        <f t="shared" si="250"/>
        <v>743.98953726004333</v>
      </c>
      <c r="H2225" s="90">
        <f t="shared" si="252"/>
        <v>200.54446273995663</v>
      </c>
      <c r="I2225" s="41">
        <f t="shared" si="253"/>
        <v>543.44507452008668</v>
      </c>
      <c r="J2225" s="42">
        <f t="shared" si="254"/>
        <v>271.72253726004334</v>
      </c>
      <c r="K2225" s="89">
        <f t="shared" si="255"/>
        <v>271.72253726004334</v>
      </c>
      <c r="L2225" s="123">
        <f t="shared" si="251"/>
        <v>472.26699999999994</v>
      </c>
    </row>
    <row r="2226" spans="5:12" x14ac:dyDescent="0.25">
      <c r="E2226" s="5">
        <v>2204</v>
      </c>
      <c r="F2226" s="114">
        <f t="shared" si="256"/>
        <v>472.26699999999994</v>
      </c>
      <c r="G2226" s="7">
        <f t="shared" si="250"/>
        <v>743.98953726004333</v>
      </c>
      <c r="H2226" s="90">
        <f t="shared" si="252"/>
        <v>200.54446273995663</v>
      </c>
      <c r="I2226" s="41">
        <f t="shared" si="253"/>
        <v>543.44507452008668</v>
      </c>
      <c r="J2226" s="42">
        <f t="shared" si="254"/>
        <v>271.72253726004334</v>
      </c>
      <c r="K2226" s="89">
        <f t="shared" si="255"/>
        <v>271.72253726004334</v>
      </c>
      <c r="L2226" s="123">
        <f t="shared" si="251"/>
        <v>472.26699999999994</v>
      </c>
    </row>
    <row r="2227" spans="5:12" x14ac:dyDescent="0.25">
      <c r="E2227" s="5">
        <v>2205</v>
      </c>
      <c r="F2227" s="114">
        <f t="shared" si="256"/>
        <v>472.26699999999994</v>
      </c>
      <c r="G2227" s="7">
        <f t="shared" si="250"/>
        <v>743.98953726004333</v>
      </c>
      <c r="H2227" s="90">
        <f t="shared" si="252"/>
        <v>200.54446273995663</v>
      </c>
      <c r="I2227" s="41">
        <f t="shared" si="253"/>
        <v>543.44507452008668</v>
      </c>
      <c r="J2227" s="42">
        <f t="shared" si="254"/>
        <v>271.72253726004334</v>
      </c>
      <c r="K2227" s="89">
        <f t="shared" si="255"/>
        <v>271.72253726004334</v>
      </c>
      <c r="L2227" s="123">
        <f t="shared" si="251"/>
        <v>472.26699999999994</v>
      </c>
    </row>
    <row r="2228" spans="5:12" x14ac:dyDescent="0.25">
      <c r="E2228" s="5">
        <v>2206</v>
      </c>
      <c r="F2228" s="114">
        <f t="shared" si="256"/>
        <v>472.26699999999994</v>
      </c>
      <c r="G2228" s="7">
        <f t="shared" si="250"/>
        <v>743.98953726004333</v>
      </c>
      <c r="H2228" s="90">
        <f t="shared" si="252"/>
        <v>200.54446273995663</v>
      </c>
      <c r="I2228" s="41">
        <f t="shared" si="253"/>
        <v>543.44507452008668</v>
      </c>
      <c r="J2228" s="42">
        <f t="shared" si="254"/>
        <v>271.72253726004334</v>
      </c>
      <c r="K2228" s="89">
        <f t="shared" si="255"/>
        <v>271.72253726004334</v>
      </c>
      <c r="L2228" s="123">
        <f t="shared" si="251"/>
        <v>472.26699999999994</v>
      </c>
    </row>
    <row r="2229" spans="5:12" x14ac:dyDescent="0.25">
      <c r="E2229" s="5">
        <v>2207</v>
      </c>
      <c r="F2229" s="114">
        <f t="shared" si="256"/>
        <v>472.26699999999994</v>
      </c>
      <c r="G2229" s="7">
        <f t="shared" si="250"/>
        <v>743.98953726004333</v>
      </c>
      <c r="H2229" s="90">
        <f t="shared" si="252"/>
        <v>200.54446273995663</v>
      </c>
      <c r="I2229" s="41">
        <f t="shared" si="253"/>
        <v>543.44507452008668</v>
      </c>
      <c r="J2229" s="42">
        <f t="shared" si="254"/>
        <v>271.72253726004334</v>
      </c>
      <c r="K2229" s="89">
        <f t="shared" si="255"/>
        <v>271.72253726004334</v>
      </c>
      <c r="L2229" s="123">
        <f t="shared" si="251"/>
        <v>472.26699999999994</v>
      </c>
    </row>
    <row r="2230" spans="5:12" x14ac:dyDescent="0.25">
      <c r="E2230" s="5">
        <v>2208</v>
      </c>
      <c r="F2230" s="114">
        <f t="shared" si="256"/>
        <v>472.26699999999994</v>
      </c>
      <c r="G2230" s="7">
        <f t="shared" si="250"/>
        <v>743.98953726004333</v>
      </c>
      <c r="H2230" s="90">
        <f t="shared" si="252"/>
        <v>200.54446273995663</v>
      </c>
      <c r="I2230" s="41">
        <f t="shared" si="253"/>
        <v>543.44507452008668</v>
      </c>
      <c r="J2230" s="42">
        <f t="shared" si="254"/>
        <v>271.72253726004334</v>
      </c>
      <c r="K2230" s="89">
        <f t="shared" si="255"/>
        <v>271.72253726004334</v>
      </c>
      <c r="L2230" s="123">
        <f t="shared" si="251"/>
        <v>472.26699999999994</v>
      </c>
    </row>
    <row r="2231" spans="5:12" x14ac:dyDescent="0.25">
      <c r="E2231" s="5">
        <v>2209</v>
      </c>
      <c r="F2231" s="114">
        <f t="shared" si="256"/>
        <v>472.26699999999994</v>
      </c>
      <c r="G2231" s="7">
        <f t="shared" si="250"/>
        <v>743.98953726004333</v>
      </c>
      <c r="H2231" s="90">
        <f t="shared" si="252"/>
        <v>200.54446273995663</v>
      </c>
      <c r="I2231" s="41">
        <f t="shared" si="253"/>
        <v>543.44507452008668</v>
      </c>
      <c r="J2231" s="42">
        <f t="shared" si="254"/>
        <v>271.72253726004334</v>
      </c>
      <c r="K2231" s="89">
        <f t="shared" si="255"/>
        <v>271.72253726004334</v>
      </c>
      <c r="L2231" s="123">
        <f t="shared" si="251"/>
        <v>472.26699999999994</v>
      </c>
    </row>
    <row r="2232" spans="5:12" x14ac:dyDescent="0.25">
      <c r="E2232" s="5">
        <v>2210</v>
      </c>
      <c r="F2232" s="114">
        <f t="shared" si="256"/>
        <v>472.26699999999994</v>
      </c>
      <c r="G2232" s="7">
        <f t="shared" si="250"/>
        <v>743.98953726004333</v>
      </c>
      <c r="H2232" s="90">
        <f t="shared" si="252"/>
        <v>200.54446273995663</v>
      </c>
      <c r="I2232" s="41">
        <f t="shared" si="253"/>
        <v>543.44507452008668</v>
      </c>
      <c r="J2232" s="42">
        <f t="shared" si="254"/>
        <v>271.72253726004334</v>
      </c>
      <c r="K2232" s="89">
        <f t="shared" si="255"/>
        <v>271.72253726004334</v>
      </c>
      <c r="L2232" s="123">
        <f t="shared" si="251"/>
        <v>472.26699999999994</v>
      </c>
    </row>
    <row r="2233" spans="5:12" x14ac:dyDescent="0.25">
      <c r="E2233" s="5">
        <v>2211</v>
      </c>
      <c r="F2233" s="114">
        <f t="shared" si="256"/>
        <v>472.26699999999994</v>
      </c>
      <c r="G2233" s="7">
        <f t="shared" si="250"/>
        <v>743.98953726004333</v>
      </c>
      <c r="H2233" s="90">
        <f t="shared" si="252"/>
        <v>200.54446273995663</v>
      </c>
      <c r="I2233" s="41">
        <f t="shared" si="253"/>
        <v>543.44507452008668</v>
      </c>
      <c r="J2233" s="42">
        <f t="shared" si="254"/>
        <v>271.72253726004334</v>
      </c>
      <c r="K2233" s="89">
        <f t="shared" si="255"/>
        <v>271.72253726004334</v>
      </c>
      <c r="L2233" s="123">
        <f t="shared" si="251"/>
        <v>472.26699999999994</v>
      </c>
    </row>
    <row r="2234" spans="5:12" x14ac:dyDescent="0.25">
      <c r="E2234" s="5">
        <v>2212</v>
      </c>
      <c r="F2234" s="114">
        <f t="shared" si="256"/>
        <v>472.26699999999994</v>
      </c>
      <c r="G2234" s="7">
        <f t="shared" si="250"/>
        <v>743.98953726004333</v>
      </c>
      <c r="H2234" s="90">
        <f t="shared" si="252"/>
        <v>200.54446273995663</v>
      </c>
      <c r="I2234" s="41">
        <f t="shared" si="253"/>
        <v>543.44507452008668</v>
      </c>
      <c r="J2234" s="42">
        <f t="shared" si="254"/>
        <v>271.72253726004334</v>
      </c>
      <c r="K2234" s="89">
        <f t="shared" si="255"/>
        <v>271.72253726004334</v>
      </c>
      <c r="L2234" s="123">
        <f t="shared" si="251"/>
        <v>472.26699999999994</v>
      </c>
    </row>
    <row r="2235" spans="5:12" x14ac:dyDescent="0.25">
      <c r="E2235" s="5">
        <v>2213</v>
      </c>
      <c r="F2235" s="114">
        <f t="shared" si="256"/>
        <v>472.26699999999994</v>
      </c>
      <c r="G2235" s="7">
        <f t="shared" si="250"/>
        <v>743.98953726004333</v>
      </c>
      <c r="H2235" s="90">
        <f t="shared" si="252"/>
        <v>200.54446273995663</v>
      </c>
      <c r="I2235" s="41">
        <f t="shared" si="253"/>
        <v>543.44507452008668</v>
      </c>
      <c r="J2235" s="42">
        <f t="shared" si="254"/>
        <v>271.72253726004334</v>
      </c>
      <c r="K2235" s="89">
        <f t="shared" si="255"/>
        <v>271.72253726004334</v>
      </c>
      <c r="L2235" s="123">
        <f t="shared" si="251"/>
        <v>472.26699999999994</v>
      </c>
    </row>
    <row r="2236" spans="5:12" x14ac:dyDescent="0.25">
      <c r="E2236" s="5">
        <v>2214</v>
      </c>
      <c r="F2236" s="114">
        <f t="shared" si="256"/>
        <v>472.26699999999994</v>
      </c>
      <c r="G2236" s="7">
        <f t="shared" si="250"/>
        <v>743.98953726004333</v>
      </c>
      <c r="H2236" s="90">
        <f t="shared" si="252"/>
        <v>200.54446273995663</v>
      </c>
      <c r="I2236" s="41">
        <f t="shared" si="253"/>
        <v>543.44507452008668</v>
      </c>
      <c r="J2236" s="42">
        <f t="shared" si="254"/>
        <v>271.72253726004334</v>
      </c>
      <c r="K2236" s="89">
        <f t="shared" si="255"/>
        <v>271.72253726004334</v>
      </c>
      <c r="L2236" s="123">
        <f t="shared" si="251"/>
        <v>472.26699999999994</v>
      </c>
    </row>
    <row r="2237" spans="5:12" x14ac:dyDescent="0.25">
      <c r="E2237" s="5">
        <v>2215</v>
      </c>
      <c r="F2237" s="114">
        <f t="shared" si="256"/>
        <v>472.26699999999994</v>
      </c>
      <c r="G2237" s="7">
        <f t="shared" si="250"/>
        <v>743.98953726004333</v>
      </c>
      <c r="H2237" s="90">
        <f t="shared" si="252"/>
        <v>200.54446273995663</v>
      </c>
      <c r="I2237" s="41">
        <f t="shared" si="253"/>
        <v>543.44507452008668</v>
      </c>
      <c r="J2237" s="42">
        <f t="shared" si="254"/>
        <v>271.72253726004334</v>
      </c>
      <c r="K2237" s="89">
        <f t="shared" si="255"/>
        <v>271.72253726004334</v>
      </c>
      <c r="L2237" s="123">
        <f t="shared" si="251"/>
        <v>472.26699999999994</v>
      </c>
    </row>
    <row r="2238" spans="5:12" x14ac:dyDescent="0.25">
      <c r="E2238" s="5">
        <v>2216</v>
      </c>
      <c r="F2238" s="114">
        <f t="shared" si="256"/>
        <v>472.26699999999994</v>
      </c>
      <c r="G2238" s="7">
        <f t="shared" si="250"/>
        <v>743.98953726004333</v>
      </c>
      <c r="H2238" s="90">
        <f t="shared" si="252"/>
        <v>200.54446273995663</v>
      </c>
      <c r="I2238" s="41">
        <f t="shared" si="253"/>
        <v>543.44507452008668</v>
      </c>
      <c r="J2238" s="42">
        <f t="shared" si="254"/>
        <v>271.72253726004334</v>
      </c>
      <c r="K2238" s="89">
        <f t="shared" si="255"/>
        <v>271.72253726004334</v>
      </c>
      <c r="L2238" s="123">
        <f t="shared" si="251"/>
        <v>472.26699999999994</v>
      </c>
    </row>
    <row r="2239" spans="5:12" x14ac:dyDescent="0.25">
      <c r="E2239" s="5">
        <v>2217</v>
      </c>
      <c r="F2239" s="114">
        <f t="shared" si="256"/>
        <v>472.26699999999994</v>
      </c>
      <c r="G2239" s="7">
        <f t="shared" ref="G2239:G2302" si="257">F2239+K2238</f>
        <v>743.98953726004333</v>
      </c>
      <c r="H2239" s="90">
        <f t="shared" si="252"/>
        <v>200.54446273995663</v>
      </c>
      <c r="I2239" s="41">
        <f t="shared" si="253"/>
        <v>543.44507452008668</v>
      </c>
      <c r="J2239" s="42">
        <f t="shared" si="254"/>
        <v>271.72253726004334</v>
      </c>
      <c r="K2239" s="89">
        <f t="shared" si="255"/>
        <v>271.72253726004334</v>
      </c>
      <c r="L2239" s="123">
        <f t="shared" ref="L2239:L2302" si="258">H2239+J2239</f>
        <v>472.26699999999994</v>
      </c>
    </row>
    <row r="2240" spans="5:12" x14ac:dyDescent="0.25">
      <c r="E2240" s="5">
        <v>2218</v>
      </c>
      <c r="F2240" s="114">
        <f t="shared" si="256"/>
        <v>472.26699999999994</v>
      </c>
      <c r="G2240" s="7">
        <f t="shared" si="257"/>
        <v>743.98953726004333</v>
      </c>
      <c r="H2240" s="90">
        <f t="shared" si="252"/>
        <v>200.54446273995663</v>
      </c>
      <c r="I2240" s="41">
        <f t="shared" si="253"/>
        <v>543.44507452008668</v>
      </c>
      <c r="J2240" s="42">
        <f t="shared" si="254"/>
        <v>271.72253726004334</v>
      </c>
      <c r="K2240" s="89">
        <f t="shared" si="255"/>
        <v>271.72253726004334</v>
      </c>
      <c r="L2240" s="123">
        <f t="shared" si="258"/>
        <v>472.26699999999994</v>
      </c>
    </row>
    <row r="2241" spans="5:12" x14ac:dyDescent="0.25">
      <c r="E2241" s="5">
        <v>2219</v>
      </c>
      <c r="F2241" s="114">
        <f t="shared" si="256"/>
        <v>472.26699999999994</v>
      </c>
      <c r="G2241" s="7">
        <f t="shared" si="257"/>
        <v>743.98953726004333</v>
      </c>
      <c r="H2241" s="90">
        <f t="shared" si="252"/>
        <v>200.54446273995663</v>
      </c>
      <c r="I2241" s="41">
        <f t="shared" si="253"/>
        <v>543.44507452008668</v>
      </c>
      <c r="J2241" s="42">
        <f t="shared" si="254"/>
        <v>271.72253726004334</v>
      </c>
      <c r="K2241" s="89">
        <f t="shared" si="255"/>
        <v>271.72253726004334</v>
      </c>
      <c r="L2241" s="123">
        <f t="shared" si="258"/>
        <v>472.26699999999994</v>
      </c>
    </row>
    <row r="2242" spans="5:12" x14ac:dyDescent="0.25">
      <c r="E2242" s="5">
        <v>2220</v>
      </c>
      <c r="F2242" s="114">
        <f t="shared" si="256"/>
        <v>472.26699999999994</v>
      </c>
      <c r="G2242" s="7">
        <f t="shared" si="257"/>
        <v>743.98953726004333</v>
      </c>
      <c r="H2242" s="90">
        <f t="shared" si="252"/>
        <v>200.54446273995663</v>
      </c>
      <c r="I2242" s="41">
        <f t="shared" si="253"/>
        <v>543.44507452008668</v>
      </c>
      <c r="J2242" s="42">
        <f t="shared" si="254"/>
        <v>271.72253726004334</v>
      </c>
      <c r="K2242" s="89">
        <f t="shared" si="255"/>
        <v>271.72253726004334</v>
      </c>
      <c r="L2242" s="123">
        <f t="shared" si="258"/>
        <v>472.26699999999994</v>
      </c>
    </row>
    <row r="2243" spans="5:12" x14ac:dyDescent="0.25">
      <c r="E2243" s="5">
        <v>2221</v>
      </c>
      <c r="F2243" s="114">
        <f t="shared" si="256"/>
        <v>472.26699999999994</v>
      </c>
      <c r="G2243" s="7">
        <f t="shared" si="257"/>
        <v>743.98953726004333</v>
      </c>
      <c r="H2243" s="90">
        <f t="shared" si="252"/>
        <v>200.54446273995663</v>
      </c>
      <c r="I2243" s="41">
        <f t="shared" si="253"/>
        <v>543.44507452008668</v>
      </c>
      <c r="J2243" s="42">
        <f t="shared" si="254"/>
        <v>271.72253726004334</v>
      </c>
      <c r="K2243" s="89">
        <f t="shared" si="255"/>
        <v>271.72253726004334</v>
      </c>
      <c r="L2243" s="123">
        <f t="shared" si="258"/>
        <v>472.26699999999994</v>
      </c>
    </row>
    <row r="2244" spans="5:12" x14ac:dyDescent="0.25">
      <c r="E2244" s="5">
        <v>2222</v>
      </c>
      <c r="F2244" s="114">
        <f t="shared" si="256"/>
        <v>472.26699999999994</v>
      </c>
      <c r="G2244" s="7">
        <f t="shared" si="257"/>
        <v>743.98953726004333</v>
      </c>
      <c r="H2244" s="90">
        <f t="shared" si="252"/>
        <v>200.54446273995663</v>
      </c>
      <c r="I2244" s="41">
        <f t="shared" si="253"/>
        <v>543.44507452008668</v>
      </c>
      <c r="J2244" s="42">
        <f t="shared" si="254"/>
        <v>271.72253726004334</v>
      </c>
      <c r="K2244" s="89">
        <f t="shared" si="255"/>
        <v>271.72253726004334</v>
      </c>
      <c r="L2244" s="123">
        <f t="shared" si="258"/>
        <v>472.26699999999994</v>
      </c>
    </row>
    <row r="2245" spans="5:12" x14ac:dyDescent="0.25">
      <c r="E2245" s="5">
        <v>2223</v>
      </c>
      <c r="F2245" s="114">
        <f t="shared" si="256"/>
        <v>472.26699999999994</v>
      </c>
      <c r="G2245" s="7">
        <f t="shared" si="257"/>
        <v>743.98953726004333</v>
      </c>
      <c r="H2245" s="90">
        <f t="shared" si="252"/>
        <v>200.54446273995663</v>
      </c>
      <c r="I2245" s="41">
        <f t="shared" si="253"/>
        <v>543.44507452008668</v>
      </c>
      <c r="J2245" s="42">
        <f t="shared" si="254"/>
        <v>271.72253726004334</v>
      </c>
      <c r="K2245" s="89">
        <f t="shared" si="255"/>
        <v>271.72253726004334</v>
      </c>
      <c r="L2245" s="123">
        <f t="shared" si="258"/>
        <v>472.26699999999994</v>
      </c>
    </row>
    <row r="2246" spans="5:12" x14ac:dyDescent="0.25">
      <c r="E2246" s="5">
        <v>2224</v>
      </c>
      <c r="F2246" s="114">
        <f t="shared" si="256"/>
        <v>472.26699999999994</v>
      </c>
      <c r="G2246" s="7">
        <f t="shared" si="257"/>
        <v>743.98953726004333</v>
      </c>
      <c r="H2246" s="90">
        <f t="shared" si="252"/>
        <v>200.54446273995663</v>
      </c>
      <c r="I2246" s="41">
        <f t="shared" si="253"/>
        <v>543.44507452008668</v>
      </c>
      <c r="J2246" s="42">
        <f t="shared" si="254"/>
        <v>271.72253726004334</v>
      </c>
      <c r="K2246" s="89">
        <f t="shared" si="255"/>
        <v>271.72253726004334</v>
      </c>
      <c r="L2246" s="123">
        <f t="shared" si="258"/>
        <v>472.26699999999994</v>
      </c>
    </row>
    <row r="2247" spans="5:12" x14ac:dyDescent="0.25">
      <c r="E2247" s="5">
        <v>2225</v>
      </c>
      <c r="F2247" s="114">
        <f t="shared" si="256"/>
        <v>472.26699999999994</v>
      </c>
      <c r="G2247" s="7">
        <f t="shared" si="257"/>
        <v>743.98953726004333</v>
      </c>
      <c r="H2247" s="90">
        <f t="shared" si="252"/>
        <v>200.54446273995663</v>
      </c>
      <c r="I2247" s="41">
        <f t="shared" si="253"/>
        <v>543.44507452008668</v>
      </c>
      <c r="J2247" s="42">
        <f t="shared" si="254"/>
        <v>271.72253726004334</v>
      </c>
      <c r="K2247" s="89">
        <f t="shared" si="255"/>
        <v>271.72253726004334</v>
      </c>
      <c r="L2247" s="123">
        <f t="shared" si="258"/>
        <v>472.26699999999994</v>
      </c>
    </row>
    <row r="2248" spans="5:12" x14ac:dyDescent="0.25">
      <c r="E2248" s="5">
        <v>2226</v>
      </c>
      <c r="F2248" s="114">
        <f t="shared" si="256"/>
        <v>472.26699999999994</v>
      </c>
      <c r="G2248" s="7">
        <f t="shared" si="257"/>
        <v>743.98953726004333</v>
      </c>
      <c r="H2248" s="90">
        <f t="shared" si="252"/>
        <v>200.54446273995663</v>
      </c>
      <c r="I2248" s="41">
        <f t="shared" si="253"/>
        <v>543.44507452008668</v>
      </c>
      <c r="J2248" s="42">
        <f t="shared" si="254"/>
        <v>271.72253726004334</v>
      </c>
      <c r="K2248" s="89">
        <f t="shared" si="255"/>
        <v>271.72253726004334</v>
      </c>
      <c r="L2248" s="123">
        <f t="shared" si="258"/>
        <v>472.26699999999994</v>
      </c>
    </row>
    <row r="2249" spans="5:12" x14ac:dyDescent="0.25">
      <c r="E2249" s="5">
        <v>2227</v>
      </c>
      <c r="F2249" s="114">
        <f t="shared" si="256"/>
        <v>472.26699999999994</v>
      </c>
      <c r="G2249" s="7">
        <f t="shared" si="257"/>
        <v>743.98953726004333</v>
      </c>
      <c r="H2249" s="90">
        <f t="shared" si="252"/>
        <v>200.54446273995663</v>
      </c>
      <c r="I2249" s="41">
        <f t="shared" si="253"/>
        <v>543.44507452008668</v>
      </c>
      <c r="J2249" s="42">
        <f t="shared" si="254"/>
        <v>271.72253726004334</v>
      </c>
      <c r="K2249" s="89">
        <f t="shared" si="255"/>
        <v>271.72253726004334</v>
      </c>
      <c r="L2249" s="123">
        <f t="shared" si="258"/>
        <v>472.26699999999994</v>
      </c>
    </row>
    <row r="2250" spans="5:12" x14ac:dyDescent="0.25">
      <c r="E2250" s="5">
        <v>2228</v>
      </c>
      <c r="F2250" s="114">
        <f t="shared" si="256"/>
        <v>472.26699999999994</v>
      </c>
      <c r="G2250" s="7">
        <f t="shared" si="257"/>
        <v>743.98953726004333</v>
      </c>
      <c r="H2250" s="90">
        <f t="shared" si="252"/>
        <v>200.54446273995663</v>
      </c>
      <c r="I2250" s="41">
        <f t="shared" si="253"/>
        <v>543.44507452008668</v>
      </c>
      <c r="J2250" s="42">
        <f t="shared" si="254"/>
        <v>271.72253726004334</v>
      </c>
      <c r="K2250" s="89">
        <f t="shared" si="255"/>
        <v>271.72253726004334</v>
      </c>
      <c r="L2250" s="123">
        <f t="shared" si="258"/>
        <v>472.26699999999994</v>
      </c>
    </row>
    <row r="2251" spans="5:12" x14ac:dyDescent="0.25">
      <c r="E2251" s="5">
        <v>2229</v>
      </c>
      <c r="F2251" s="114">
        <f t="shared" si="256"/>
        <v>472.26699999999994</v>
      </c>
      <c r="G2251" s="7">
        <f t="shared" si="257"/>
        <v>743.98953726004333</v>
      </c>
      <c r="H2251" s="90">
        <f t="shared" si="252"/>
        <v>200.54446273995663</v>
      </c>
      <c r="I2251" s="41">
        <f t="shared" si="253"/>
        <v>543.44507452008668</v>
      </c>
      <c r="J2251" s="42">
        <f t="shared" si="254"/>
        <v>271.72253726004334</v>
      </c>
      <c r="K2251" s="89">
        <f t="shared" si="255"/>
        <v>271.72253726004334</v>
      </c>
      <c r="L2251" s="123">
        <f t="shared" si="258"/>
        <v>472.26699999999994</v>
      </c>
    </row>
    <row r="2252" spans="5:12" x14ac:dyDescent="0.25">
      <c r="E2252" s="5">
        <v>2230</v>
      </c>
      <c r="F2252" s="114">
        <f t="shared" si="256"/>
        <v>472.26699999999994</v>
      </c>
      <c r="G2252" s="7">
        <f t="shared" si="257"/>
        <v>743.98953726004333</v>
      </c>
      <c r="H2252" s="90">
        <f t="shared" si="252"/>
        <v>200.54446273995663</v>
      </c>
      <c r="I2252" s="41">
        <f t="shared" si="253"/>
        <v>543.44507452008668</v>
      </c>
      <c r="J2252" s="42">
        <f t="shared" si="254"/>
        <v>271.72253726004334</v>
      </c>
      <c r="K2252" s="89">
        <f t="shared" si="255"/>
        <v>271.72253726004334</v>
      </c>
      <c r="L2252" s="123">
        <f t="shared" si="258"/>
        <v>472.26699999999994</v>
      </c>
    </row>
    <row r="2253" spans="5:12" x14ac:dyDescent="0.25">
      <c r="E2253" s="5">
        <v>2231</v>
      </c>
      <c r="F2253" s="114">
        <f t="shared" si="256"/>
        <v>472.26699999999994</v>
      </c>
      <c r="G2253" s="7">
        <f t="shared" si="257"/>
        <v>743.98953726004333</v>
      </c>
      <c r="H2253" s="90">
        <f t="shared" si="252"/>
        <v>200.54446273995663</v>
      </c>
      <c r="I2253" s="41">
        <f t="shared" si="253"/>
        <v>543.44507452008668</v>
      </c>
      <c r="J2253" s="42">
        <f t="shared" si="254"/>
        <v>271.72253726004334</v>
      </c>
      <c r="K2253" s="89">
        <f t="shared" si="255"/>
        <v>271.72253726004334</v>
      </c>
      <c r="L2253" s="123">
        <f t="shared" si="258"/>
        <v>472.26699999999994</v>
      </c>
    </row>
    <row r="2254" spans="5:12" x14ac:dyDescent="0.25">
      <c r="E2254" s="5">
        <v>2232</v>
      </c>
      <c r="F2254" s="114">
        <f t="shared" si="256"/>
        <v>472.26699999999994</v>
      </c>
      <c r="G2254" s="7">
        <f t="shared" si="257"/>
        <v>743.98953726004333</v>
      </c>
      <c r="H2254" s="90">
        <f t="shared" si="252"/>
        <v>200.54446273995663</v>
      </c>
      <c r="I2254" s="41">
        <f t="shared" si="253"/>
        <v>543.44507452008668</v>
      </c>
      <c r="J2254" s="42">
        <f t="shared" si="254"/>
        <v>271.72253726004334</v>
      </c>
      <c r="K2254" s="89">
        <f t="shared" si="255"/>
        <v>271.72253726004334</v>
      </c>
      <c r="L2254" s="123">
        <f t="shared" si="258"/>
        <v>472.26699999999994</v>
      </c>
    </row>
    <row r="2255" spans="5:12" x14ac:dyDescent="0.25">
      <c r="E2255" s="5">
        <v>2233</v>
      </c>
      <c r="F2255" s="114">
        <f t="shared" si="256"/>
        <v>472.26699999999994</v>
      </c>
      <c r="G2255" s="7">
        <f t="shared" si="257"/>
        <v>743.98953726004333</v>
      </c>
      <c r="H2255" s="90">
        <f t="shared" si="252"/>
        <v>200.54446273995663</v>
      </c>
      <c r="I2255" s="41">
        <f t="shared" si="253"/>
        <v>543.44507452008668</v>
      </c>
      <c r="J2255" s="42">
        <f t="shared" si="254"/>
        <v>271.72253726004334</v>
      </c>
      <c r="K2255" s="89">
        <f t="shared" si="255"/>
        <v>271.72253726004334</v>
      </c>
      <c r="L2255" s="123">
        <f t="shared" si="258"/>
        <v>472.26699999999994</v>
      </c>
    </row>
    <row r="2256" spans="5:12" x14ac:dyDescent="0.25">
      <c r="E2256" s="5">
        <v>2234</v>
      </c>
      <c r="F2256" s="114">
        <f t="shared" si="256"/>
        <v>472.26699999999994</v>
      </c>
      <c r="G2256" s="7">
        <f t="shared" si="257"/>
        <v>743.98953726004333</v>
      </c>
      <c r="H2256" s="90">
        <f t="shared" si="252"/>
        <v>200.54446273995663</v>
      </c>
      <c r="I2256" s="41">
        <f t="shared" si="253"/>
        <v>543.44507452008668</v>
      </c>
      <c r="J2256" s="42">
        <f t="shared" si="254"/>
        <v>271.72253726004334</v>
      </c>
      <c r="K2256" s="89">
        <f t="shared" si="255"/>
        <v>271.72253726004334</v>
      </c>
      <c r="L2256" s="123">
        <f t="shared" si="258"/>
        <v>472.26699999999994</v>
      </c>
    </row>
    <row r="2257" spans="5:12" x14ac:dyDescent="0.25">
      <c r="E2257" s="5">
        <v>2235</v>
      </c>
      <c r="F2257" s="114">
        <f t="shared" si="256"/>
        <v>472.26699999999994</v>
      </c>
      <c r="G2257" s="7">
        <f t="shared" si="257"/>
        <v>743.98953726004333</v>
      </c>
      <c r="H2257" s="90">
        <f t="shared" si="252"/>
        <v>200.54446273995663</v>
      </c>
      <c r="I2257" s="41">
        <f t="shared" si="253"/>
        <v>543.44507452008668</v>
      </c>
      <c r="J2257" s="42">
        <f t="shared" si="254"/>
        <v>271.72253726004334</v>
      </c>
      <c r="K2257" s="89">
        <f t="shared" si="255"/>
        <v>271.72253726004334</v>
      </c>
      <c r="L2257" s="123">
        <f t="shared" si="258"/>
        <v>472.26699999999994</v>
      </c>
    </row>
    <row r="2258" spans="5:12" x14ac:dyDescent="0.25">
      <c r="E2258" s="5">
        <v>2236</v>
      </c>
      <c r="F2258" s="114">
        <f t="shared" si="256"/>
        <v>472.26699999999994</v>
      </c>
      <c r="G2258" s="7">
        <f t="shared" si="257"/>
        <v>743.98953726004333</v>
      </c>
      <c r="H2258" s="90">
        <f t="shared" si="252"/>
        <v>200.54446273995663</v>
      </c>
      <c r="I2258" s="41">
        <f t="shared" si="253"/>
        <v>543.44507452008668</v>
      </c>
      <c r="J2258" s="42">
        <f t="shared" si="254"/>
        <v>271.72253726004334</v>
      </c>
      <c r="K2258" s="89">
        <f t="shared" si="255"/>
        <v>271.72253726004334</v>
      </c>
      <c r="L2258" s="123">
        <f t="shared" si="258"/>
        <v>472.26699999999994</v>
      </c>
    </row>
    <row r="2259" spans="5:12" x14ac:dyDescent="0.25">
      <c r="E2259" s="5">
        <v>2237</v>
      </c>
      <c r="F2259" s="114">
        <f t="shared" si="256"/>
        <v>472.26699999999994</v>
      </c>
      <c r="G2259" s="7">
        <f t="shared" si="257"/>
        <v>743.98953726004333</v>
      </c>
      <c r="H2259" s="90">
        <f t="shared" si="252"/>
        <v>200.54446273995663</v>
      </c>
      <c r="I2259" s="41">
        <f t="shared" si="253"/>
        <v>543.44507452008668</v>
      </c>
      <c r="J2259" s="42">
        <f t="shared" si="254"/>
        <v>271.72253726004334</v>
      </c>
      <c r="K2259" s="89">
        <f t="shared" si="255"/>
        <v>271.72253726004334</v>
      </c>
      <c r="L2259" s="123">
        <f t="shared" si="258"/>
        <v>472.26699999999994</v>
      </c>
    </row>
    <row r="2260" spans="5:12" x14ac:dyDescent="0.25">
      <c r="E2260" s="5">
        <v>2238</v>
      </c>
      <c r="F2260" s="114">
        <f t="shared" si="256"/>
        <v>472.26699999999994</v>
      </c>
      <c r="G2260" s="7">
        <f t="shared" si="257"/>
        <v>743.98953726004333</v>
      </c>
      <c r="H2260" s="90">
        <f t="shared" si="252"/>
        <v>200.54446273995663</v>
      </c>
      <c r="I2260" s="41">
        <f t="shared" si="253"/>
        <v>543.44507452008668</v>
      </c>
      <c r="J2260" s="42">
        <f t="shared" si="254"/>
        <v>271.72253726004334</v>
      </c>
      <c r="K2260" s="89">
        <f t="shared" si="255"/>
        <v>271.72253726004334</v>
      </c>
      <c r="L2260" s="123">
        <f t="shared" si="258"/>
        <v>472.26699999999994</v>
      </c>
    </row>
    <row r="2261" spans="5:12" x14ac:dyDescent="0.25">
      <c r="E2261" s="5">
        <v>2239</v>
      </c>
      <c r="F2261" s="114">
        <f t="shared" si="256"/>
        <v>472.26699999999994</v>
      </c>
      <c r="G2261" s="7">
        <f t="shared" si="257"/>
        <v>743.98953726004333</v>
      </c>
      <c r="H2261" s="90">
        <f t="shared" si="252"/>
        <v>200.54446273995663</v>
      </c>
      <c r="I2261" s="41">
        <f t="shared" si="253"/>
        <v>543.44507452008668</v>
      </c>
      <c r="J2261" s="42">
        <f t="shared" si="254"/>
        <v>271.72253726004334</v>
      </c>
      <c r="K2261" s="89">
        <f t="shared" si="255"/>
        <v>271.72253726004334</v>
      </c>
      <c r="L2261" s="123">
        <f t="shared" si="258"/>
        <v>472.26699999999994</v>
      </c>
    </row>
    <row r="2262" spans="5:12" x14ac:dyDescent="0.25">
      <c r="E2262" s="5">
        <v>2240</v>
      </c>
      <c r="F2262" s="114">
        <f t="shared" si="256"/>
        <v>472.26699999999994</v>
      </c>
      <c r="G2262" s="7">
        <f t="shared" si="257"/>
        <v>743.98953726004333</v>
      </c>
      <c r="H2262" s="90">
        <f t="shared" si="252"/>
        <v>200.54446273995663</v>
      </c>
      <c r="I2262" s="41">
        <f t="shared" si="253"/>
        <v>543.44507452008668</v>
      </c>
      <c r="J2262" s="42">
        <f t="shared" si="254"/>
        <v>271.72253726004334</v>
      </c>
      <c r="K2262" s="89">
        <f t="shared" si="255"/>
        <v>271.72253726004334</v>
      </c>
      <c r="L2262" s="123">
        <f t="shared" si="258"/>
        <v>472.26699999999994</v>
      </c>
    </row>
    <row r="2263" spans="5:12" x14ac:dyDescent="0.25">
      <c r="E2263" s="5">
        <v>2241</v>
      </c>
      <c r="F2263" s="114">
        <f t="shared" si="256"/>
        <v>472.26699999999994</v>
      </c>
      <c r="G2263" s="7">
        <f t="shared" si="257"/>
        <v>743.98953726004333</v>
      </c>
      <c r="H2263" s="90">
        <f t="shared" ref="H2263:H2326" si="259">G2263*$H$2</f>
        <v>200.54446273995663</v>
      </c>
      <c r="I2263" s="41">
        <f t="shared" ref="I2263:I2326" si="260">G2263*$I$2</f>
        <v>543.44507452008668</v>
      </c>
      <c r="J2263" s="42">
        <f t="shared" ref="J2263:J2326" si="261">I2263*$J$2</f>
        <v>271.72253726004334</v>
      </c>
      <c r="K2263" s="89">
        <f t="shared" ref="K2263:K2326" si="262">I2263*$K$2</f>
        <v>271.72253726004334</v>
      </c>
      <c r="L2263" s="123">
        <f t="shared" si="258"/>
        <v>472.26699999999994</v>
      </c>
    </row>
    <row r="2264" spans="5:12" x14ac:dyDescent="0.25">
      <c r="E2264" s="5">
        <v>2242</v>
      </c>
      <c r="F2264" s="114">
        <f t="shared" si="256"/>
        <v>472.26699999999994</v>
      </c>
      <c r="G2264" s="7">
        <f t="shared" si="257"/>
        <v>743.98953726004333</v>
      </c>
      <c r="H2264" s="90">
        <f t="shared" si="259"/>
        <v>200.54446273995663</v>
      </c>
      <c r="I2264" s="41">
        <f t="shared" si="260"/>
        <v>543.44507452008668</v>
      </c>
      <c r="J2264" s="42">
        <f t="shared" si="261"/>
        <v>271.72253726004334</v>
      </c>
      <c r="K2264" s="89">
        <f t="shared" si="262"/>
        <v>271.72253726004334</v>
      </c>
      <c r="L2264" s="123">
        <f t="shared" si="258"/>
        <v>472.26699999999994</v>
      </c>
    </row>
    <row r="2265" spans="5:12" x14ac:dyDescent="0.25">
      <c r="E2265" s="5">
        <v>2243</v>
      </c>
      <c r="F2265" s="114">
        <f t="shared" si="256"/>
        <v>472.26699999999994</v>
      </c>
      <c r="G2265" s="7">
        <f t="shared" si="257"/>
        <v>743.98953726004333</v>
      </c>
      <c r="H2265" s="90">
        <f t="shared" si="259"/>
        <v>200.54446273995663</v>
      </c>
      <c r="I2265" s="41">
        <f t="shared" si="260"/>
        <v>543.44507452008668</v>
      </c>
      <c r="J2265" s="42">
        <f t="shared" si="261"/>
        <v>271.72253726004334</v>
      </c>
      <c r="K2265" s="89">
        <f t="shared" si="262"/>
        <v>271.72253726004334</v>
      </c>
      <c r="L2265" s="123">
        <f t="shared" si="258"/>
        <v>472.26699999999994</v>
      </c>
    </row>
    <row r="2266" spans="5:12" x14ac:dyDescent="0.25">
      <c r="E2266" s="5">
        <v>2244</v>
      </c>
      <c r="F2266" s="114">
        <f t="shared" si="256"/>
        <v>472.26699999999994</v>
      </c>
      <c r="G2266" s="7">
        <f t="shared" si="257"/>
        <v>743.98953726004333</v>
      </c>
      <c r="H2266" s="90">
        <f t="shared" si="259"/>
        <v>200.54446273995663</v>
      </c>
      <c r="I2266" s="41">
        <f t="shared" si="260"/>
        <v>543.44507452008668</v>
      </c>
      <c r="J2266" s="42">
        <f t="shared" si="261"/>
        <v>271.72253726004334</v>
      </c>
      <c r="K2266" s="89">
        <f t="shared" si="262"/>
        <v>271.72253726004334</v>
      </c>
      <c r="L2266" s="123">
        <f t="shared" si="258"/>
        <v>472.26699999999994</v>
      </c>
    </row>
    <row r="2267" spans="5:12" x14ac:dyDescent="0.25">
      <c r="E2267" s="5">
        <v>2245</v>
      </c>
      <c r="F2267" s="114">
        <f t="shared" ref="F2267:F2330" si="263">F$3</f>
        <v>472.26699999999994</v>
      </c>
      <c r="G2267" s="7">
        <f t="shared" si="257"/>
        <v>743.98953726004333</v>
      </c>
      <c r="H2267" s="90">
        <f t="shared" si="259"/>
        <v>200.54446273995663</v>
      </c>
      <c r="I2267" s="41">
        <f t="shared" si="260"/>
        <v>543.44507452008668</v>
      </c>
      <c r="J2267" s="42">
        <f t="shared" si="261"/>
        <v>271.72253726004334</v>
      </c>
      <c r="K2267" s="89">
        <f t="shared" si="262"/>
        <v>271.72253726004334</v>
      </c>
      <c r="L2267" s="123">
        <f t="shared" si="258"/>
        <v>472.26699999999994</v>
      </c>
    </row>
    <row r="2268" spans="5:12" x14ac:dyDescent="0.25">
      <c r="E2268" s="5">
        <v>2246</v>
      </c>
      <c r="F2268" s="114">
        <f t="shared" si="263"/>
        <v>472.26699999999994</v>
      </c>
      <c r="G2268" s="7">
        <f t="shared" si="257"/>
        <v>743.98953726004333</v>
      </c>
      <c r="H2268" s="90">
        <f t="shared" si="259"/>
        <v>200.54446273995663</v>
      </c>
      <c r="I2268" s="41">
        <f t="shared" si="260"/>
        <v>543.44507452008668</v>
      </c>
      <c r="J2268" s="42">
        <f t="shared" si="261"/>
        <v>271.72253726004334</v>
      </c>
      <c r="K2268" s="89">
        <f t="shared" si="262"/>
        <v>271.72253726004334</v>
      </c>
      <c r="L2268" s="123">
        <f t="shared" si="258"/>
        <v>472.26699999999994</v>
      </c>
    </row>
    <row r="2269" spans="5:12" x14ac:dyDescent="0.25">
      <c r="E2269" s="5">
        <v>2247</v>
      </c>
      <c r="F2269" s="114">
        <f t="shared" si="263"/>
        <v>472.26699999999994</v>
      </c>
      <c r="G2269" s="7">
        <f t="shared" si="257"/>
        <v>743.98953726004333</v>
      </c>
      <c r="H2269" s="90">
        <f t="shared" si="259"/>
        <v>200.54446273995663</v>
      </c>
      <c r="I2269" s="41">
        <f t="shared" si="260"/>
        <v>543.44507452008668</v>
      </c>
      <c r="J2269" s="42">
        <f t="shared" si="261"/>
        <v>271.72253726004334</v>
      </c>
      <c r="K2269" s="89">
        <f t="shared" si="262"/>
        <v>271.72253726004334</v>
      </c>
      <c r="L2269" s="123">
        <f t="shared" si="258"/>
        <v>472.26699999999994</v>
      </c>
    </row>
    <row r="2270" spans="5:12" x14ac:dyDescent="0.25">
      <c r="E2270" s="5">
        <v>2248</v>
      </c>
      <c r="F2270" s="114">
        <f t="shared" si="263"/>
        <v>472.26699999999994</v>
      </c>
      <c r="G2270" s="7">
        <f t="shared" si="257"/>
        <v>743.98953726004333</v>
      </c>
      <c r="H2270" s="90">
        <f t="shared" si="259"/>
        <v>200.54446273995663</v>
      </c>
      <c r="I2270" s="41">
        <f t="shared" si="260"/>
        <v>543.44507452008668</v>
      </c>
      <c r="J2270" s="42">
        <f t="shared" si="261"/>
        <v>271.72253726004334</v>
      </c>
      <c r="K2270" s="89">
        <f t="shared" si="262"/>
        <v>271.72253726004334</v>
      </c>
      <c r="L2270" s="123">
        <f t="shared" si="258"/>
        <v>472.26699999999994</v>
      </c>
    </row>
    <row r="2271" spans="5:12" x14ac:dyDescent="0.25">
      <c r="E2271" s="5">
        <v>2249</v>
      </c>
      <c r="F2271" s="114">
        <f t="shared" si="263"/>
        <v>472.26699999999994</v>
      </c>
      <c r="G2271" s="7">
        <f t="shared" si="257"/>
        <v>743.98953726004333</v>
      </c>
      <c r="H2271" s="90">
        <f t="shared" si="259"/>
        <v>200.54446273995663</v>
      </c>
      <c r="I2271" s="41">
        <f t="shared" si="260"/>
        <v>543.44507452008668</v>
      </c>
      <c r="J2271" s="42">
        <f t="shared" si="261"/>
        <v>271.72253726004334</v>
      </c>
      <c r="K2271" s="89">
        <f t="shared" si="262"/>
        <v>271.72253726004334</v>
      </c>
      <c r="L2271" s="123">
        <f t="shared" si="258"/>
        <v>472.26699999999994</v>
      </c>
    </row>
    <row r="2272" spans="5:12" x14ac:dyDescent="0.25">
      <c r="E2272" s="5">
        <v>2250</v>
      </c>
      <c r="F2272" s="114">
        <f t="shared" si="263"/>
        <v>472.26699999999994</v>
      </c>
      <c r="G2272" s="7">
        <f t="shared" si="257"/>
        <v>743.98953726004333</v>
      </c>
      <c r="H2272" s="90">
        <f t="shared" si="259"/>
        <v>200.54446273995663</v>
      </c>
      <c r="I2272" s="41">
        <f t="shared" si="260"/>
        <v>543.44507452008668</v>
      </c>
      <c r="J2272" s="42">
        <f t="shared" si="261"/>
        <v>271.72253726004334</v>
      </c>
      <c r="K2272" s="89">
        <f t="shared" si="262"/>
        <v>271.72253726004334</v>
      </c>
      <c r="L2272" s="123">
        <f t="shared" si="258"/>
        <v>472.26699999999994</v>
      </c>
    </row>
    <row r="2273" spans="5:12" x14ac:dyDescent="0.25">
      <c r="E2273" s="5">
        <v>2251</v>
      </c>
      <c r="F2273" s="114">
        <f t="shared" si="263"/>
        <v>472.26699999999994</v>
      </c>
      <c r="G2273" s="7">
        <f t="shared" si="257"/>
        <v>743.98953726004333</v>
      </c>
      <c r="H2273" s="90">
        <f t="shared" si="259"/>
        <v>200.54446273995663</v>
      </c>
      <c r="I2273" s="41">
        <f t="shared" si="260"/>
        <v>543.44507452008668</v>
      </c>
      <c r="J2273" s="42">
        <f t="shared" si="261"/>
        <v>271.72253726004334</v>
      </c>
      <c r="K2273" s="89">
        <f t="shared" si="262"/>
        <v>271.72253726004334</v>
      </c>
      <c r="L2273" s="123">
        <f t="shared" si="258"/>
        <v>472.26699999999994</v>
      </c>
    </row>
    <row r="2274" spans="5:12" x14ac:dyDescent="0.25">
      <c r="E2274" s="5">
        <v>2252</v>
      </c>
      <c r="F2274" s="114">
        <f t="shared" si="263"/>
        <v>472.26699999999994</v>
      </c>
      <c r="G2274" s="7">
        <f t="shared" si="257"/>
        <v>743.98953726004333</v>
      </c>
      <c r="H2274" s="90">
        <f t="shared" si="259"/>
        <v>200.54446273995663</v>
      </c>
      <c r="I2274" s="41">
        <f t="shared" si="260"/>
        <v>543.44507452008668</v>
      </c>
      <c r="J2274" s="42">
        <f t="shared" si="261"/>
        <v>271.72253726004334</v>
      </c>
      <c r="K2274" s="89">
        <f t="shared" si="262"/>
        <v>271.72253726004334</v>
      </c>
      <c r="L2274" s="123">
        <f t="shared" si="258"/>
        <v>472.26699999999994</v>
      </c>
    </row>
    <row r="2275" spans="5:12" x14ac:dyDescent="0.25">
      <c r="E2275" s="5">
        <v>2253</v>
      </c>
      <c r="F2275" s="114">
        <f t="shared" si="263"/>
        <v>472.26699999999994</v>
      </c>
      <c r="G2275" s="7">
        <f t="shared" si="257"/>
        <v>743.98953726004333</v>
      </c>
      <c r="H2275" s="90">
        <f t="shared" si="259"/>
        <v>200.54446273995663</v>
      </c>
      <c r="I2275" s="41">
        <f t="shared" si="260"/>
        <v>543.44507452008668</v>
      </c>
      <c r="J2275" s="42">
        <f t="shared" si="261"/>
        <v>271.72253726004334</v>
      </c>
      <c r="K2275" s="89">
        <f t="shared" si="262"/>
        <v>271.72253726004334</v>
      </c>
      <c r="L2275" s="123">
        <f t="shared" si="258"/>
        <v>472.26699999999994</v>
      </c>
    </row>
    <row r="2276" spans="5:12" x14ac:dyDescent="0.25">
      <c r="E2276" s="5">
        <v>2254</v>
      </c>
      <c r="F2276" s="114">
        <f t="shared" si="263"/>
        <v>472.26699999999994</v>
      </c>
      <c r="G2276" s="7">
        <f t="shared" si="257"/>
        <v>743.98953726004333</v>
      </c>
      <c r="H2276" s="90">
        <f t="shared" si="259"/>
        <v>200.54446273995663</v>
      </c>
      <c r="I2276" s="41">
        <f t="shared" si="260"/>
        <v>543.44507452008668</v>
      </c>
      <c r="J2276" s="42">
        <f t="shared" si="261"/>
        <v>271.72253726004334</v>
      </c>
      <c r="K2276" s="89">
        <f t="shared" si="262"/>
        <v>271.72253726004334</v>
      </c>
      <c r="L2276" s="123">
        <f t="shared" si="258"/>
        <v>472.26699999999994</v>
      </c>
    </row>
    <row r="2277" spans="5:12" x14ac:dyDescent="0.25">
      <c r="E2277" s="5">
        <v>2255</v>
      </c>
      <c r="F2277" s="114">
        <f t="shared" si="263"/>
        <v>472.26699999999994</v>
      </c>
      <c r="G2277" s="7">
        <f t="shared" si="257"/>
        <v>743.98953726004333</v>
      </c>
      <c r="H2277" s="90">
        <f t="shared" si="259"/>
        <v>200.54446273995663</v>
      </c>
      <c r="I2277" s="41">
        <f t="shared" si="260"/>
        <v>543.44507452008668</v>
      </c>
      <c r="J2277" s="42">
        <f t="shared" si="261"/>
        <v>271.72253726004334</v>
      </c>
      <c r="K2277" s="89">
        <f t="shared" si="262"/>
        <v>271.72253726004334</v>
      </c>
      <c r="L2277" s="123">
        <f t="shared" si="258"/>
        <v>472.26699999999994</v>
      </c>
    </row>
    <row r="2278" spans="5:12" x14ac:dyDescent="0.25">
      <c r="E2278" s="5">
        <v>2256</v>
      </c>
      <c r="F2278" s="114">
        <f t="shared" si="263"/>
        <v>472.26699999999994</v>
      </c>
      <c r="G2278" s="7">
        <f t="shared" si="257"/>
        <v>743.98953726004333</v>
      </c>
      <c r="H2278" s="90">
        <f t="shared" si="259"/>
        <v>200.54446273995663</v>
      </c>
      <c r="I2278" s="41">
        <f t="shared" si="260"/>
        <v>543.44507452008668</v>
      </c>
      <c r="J2278" s="42">
        <f t="shared" si="261"/>
        <v>271.72253726004334</v>
      </c>
      <c r="K2278" s="89">
        <f t="shared" si="262"/>
        <v>271.72253726004334</v>
      </c>
      <c r="L2278" s="123">
        <f t="shared" si="258"/>
        <v>472.26699999999994</v>
      </c>
    </row>
    <row r="2279" spans="5:12" x14ac:dyDescent="0.25">
      <c r="E2279" s="5">
        <v>2257</v>
      </c>
      <c r="F2279" s="114">
        <f t="shared" si="263"/>
        <v>472.26699999999994</v>
      </c>
      <c r="G2279" s="7">
        <f t="shared" si="257"/>
        <v>743.98953726004333</v>
      </c>
      <c r="H2279" s="90">
        <f t="shared" si="259"/>
        <v>200.54446273995663</v>
      </c>
      <c r="I2279" s="41">
        <f t="shared" si="260"/>
        <v>543.44507452008668</v>
      </c>
      <c r="J2279" s="42">
        <f t="shared" si="261"/>
        <v>271.72253726004334</v>
      </c>
      <c r="K2279" s="89">
        <f t="shared" si="262"/>
        <v>271.72253726004334</v>
      </c>
      <c r="L2279" s="123">
        <f t="shared" si="258"/>
        <v>472.26699999999994</v>
      </c>
    </row>
    <row r="2280" spans="5:12" x14ac:dyDescent="0.25">
      <c r="E2280" s="5">
        <v>2258</v>
      </c>
      <c r="F2280" s="114">
        <f t="shared" si="263"/>
        <v>472.26699999999994</v>
      </c>
      <c r="G2280" s="7">
        <f t="shared" si="257"/>
        <v>743.98953726004333</v>
      </c>
      <c r="H2280" s="90">
        <f t="shared" si="259"/>
        <v>200.54446273995663</v>
      </c>
      <c r="I2280" s="41">
        <f t="shared" si="260"/>
        <v>543.44507452008668</v>
      </c>
      <c r="J2280" s="42">
        <f t="shared" si="261"/>
        <v>271.72253726004334</v>
      </c>
      <c r="K2280" s="89">
        <f t="shared" si="262"/>
        <v>271.72253726004334</v>
      </c>
      <c r="L2280" s="123">
        <f t="shared" si="258"/>
        <v>472.26699999999994</v>
      </c>
    </row>
    <row r="2281" spans="5:12" x14ac:dyDescent="0.25">
      <c r="E2281" s="5">
        <v>2259</v>
      </c>
      <c r="F2281" s="114">
        <f t="shared" si="263"/>
        <v>472.26699999999994</v>
      </c>
      <c r="G2281" s="7">
        <f t="shared" si="257"/>
        <v>743.98953726004333</v>
      </c>
      <c r="H2281" s="90">
        <f t="shared" si="259"/>
        <v>200.54446273995663</v>
      </c>
      <c r="I2281" s="41">
        <f t="shared" si="260"/>
        <v>543.44507452008668</v>
      </c>
      <c r="J2281" s="42">
        <f t="shared" si="261"/>
        <v>271.72253726004334</v>
      </c>
      <c r="K2281" s="89">
        <f t="shared" si="262"/>
        <v>271.72253726004334</v>
      </c>
      <c r="L2281" s="123">
        <f t="shared" si="258"/>
        <v>472.26699999999994</v>
      </c>
    </row>
    <row r="2282" spans="5:12" x14ac:dyDescent="0.25">
      <c r="E2282" s="5">
        <v>2260</v>
      </c>
      <c r="F2282" s="114">
        <f t="shared" si="263"/>
        <v>472.26699999999994</v>
      </c>
      <c r="G2282" s="7">
        <f t="shared" si="257"/>
        <v>743.98953726004333</v>
      </c>
      <c r="H2282" s="90">
        <f t="shared" si="259"/>
        <v>200.54446273995663</v>
      </c>
      <c r="I2282" s="41">
        <f t="shared" si="260"/>
        <v>543.44507452008668</v>
      </c>
      <c r="J2282" s="42">
        <f t="shared" si="261"/>
        <v>271.72253726004334</v>
      </c>
      <c r="K2282" s="89">
        <f t="shared" si="262"/>
        <v>271.72253726004334</v>
      </c>
      <c r="L2282" s="123">
        <f t="shared" si="258"/>
        <v>472.26699999999994</v>
      </c>
    </row>
    <row r="2283" spans="5:12" x14ac:dyDescent="0.25">
      <c r="E2283" s="5">
        <v>2261</v>
      </c>
      <c r="F2283" s="114">
        <f t="shared" si="263"/>
        <v>472.26699999999994</v>
      </c>
      <c r="G2283" s="7">
        <f t="shared" si="257"/>
        <v>743.98953726004333</v>
      </c>
      <c r="H2283" s="90">
        <f t="shared" si="259"/>
        <v>200.54446273995663</v>
      </c>
      <c r="I2283" s="41">
        <f t="shared" si="260"/>
        <v>543.44507452008668</v>
      </c>
      <c r="J2283" s="42">
        <f t="shared" si="261"/>
        <v>271.72253726004334</v>
      </c>
      <c r="K2283" s="89">
        <f t="shared" si="262"/>
        <v>271.72253726004334</v>
      </c>
      <c r="L2283" s="123">
        <f t="shared" si="258"/>
        <v>472.26699999999994</v>
      </c>
    </row>
    <row r="2284" spans="5:12" x14ac:dyDescent="0.25">
      <c r="E2284" s="5">
        <v>2262</v>
      </c>
      <c r="F2284" s="114">
        <f t="shared" si="263"/>
        <v>472.26699999999994</v>
      </c>
      <c r="G2284" s="7">
        <f t="shared" si="257"/>
        <v>743.98953726004333</v>
      </c>
      <c r="H2284" s="90">
        <f t="shared" si="259"/>
        <v>200.54446273995663</v>
      </c>
      <c r="I2284" s="41">
        <f t="shared" si="260"/>
        <v>543.44507452008668</v>
      </c>
      <c r="J2284" s="42">
        <f t="shared" si="261"/>
        <v>271.72253726004334</v>
      </c>
      <c r="K2284" s="89">
        <f t="shared" si="262"/>
        <v>271.72253726004334</v>
      </c>
      <c r="L2284" s="123">
        <f t="shared" si="258"/>
        <v>472.26699999999994</v>
      </c>
    </row>
    <row r="2285" spans="5:12" x14ac:dyDescent="0.25">
      <c r="E2285" s="5">
        <v>2263</v>
      </c>
      <c r="F2285" s="114">
        <f t="shared" si="263"/>
        <v>472.26699999999994</v>
      </c>
      <c r="G2285" s="7">
        <f t="shared" si="257"/>
        <v>743.98953726004333</v>
      </c>
      <c r="H2285" s="90">
        <f t="shared" si="259"/>
        <v>200.54446273995663</v>
      </c>
      <c r="I2285" s="41">
        <f t="shared" si="260"/>
        <v>543.44507452008668</v>
      </c>
      <c r="J2285" s="42">
        <f t="shared" si="261"/>
        <v>271.72253726004334</v>
      </c>
      <c r="K2285" s="89">
        <f t="shared" si="262"/>
        <v>271.72253726004334</v>
      </c>
      <c r="L2285" s="123">
        <f t="shared" si="258"/>
        <v>472.26699999999994</v>
      </c>
    </row>
    <row r="2286" spans="5:12" x14ac:dyDescent="0.25">
      <c r="E2286" s="5">
        <v>2264</v>
      </c>
      <c r="F2286" s="114">
        <f t="shared" si="263"/>
        <v>472.26699999999994</v>
      </c>
      <c r="G2286" s="7">
        <f t="shared" si="257"/>
        <v>743.98953726004333</v>
      </c>
      <c r="H2286" s="90">
        <f t="shared" si="259"/>
        <v>200.54446273995663</v>
      </c>
      <c r="I2286" s="41">
        <f t="shared" si="260"/>
        <v>543.44507452008668</v>
      </c>
      <c r="J2286" s="42">
        <f t="shared" si="261"/>
        <v>271.72253726004334</v>
      </c>
      <c r="K2286" s="89">
        <f t="shared" si="262"/>
        <v>271.72253726004334</v>
      </c>
      <c r="L2286" s="123">
        <f t="shared" si="258"/>
        <v>472.26699999999994</v>
      </c>
    </row>
    <row r="2287" spans="5:12" x14ac:dyDescent="0.25">
      <c r="E2287" s="5">
        <v>2265</v>
      </c>
      <c r="F2287" s="114">
        <f t="shared" si="263"/>
        <v>472.26699999999994</v>
      </c>
      <c r="G2287" s="7">
        <f t="shared" si="257"/>
        <v>743.98953726004333</v>
      </c>
      <c r="H2287" s="90">
        <f t="shared" si="259"/>
        <v>200.54446273995663</v>
      </c>
      <c r="I2287" s="41">
        <f t="shared" si="260"/>
        <v>543.44507452008668</v>
      </c>
      <c r="J2287" s="42">
        <f t="shared" si="261"/>
        <v>271.72253726004334</v>
      </c>
      <c r="K2287" s="89">
        <f t="shared" si="262"/>
        <v>271.72253726004334</v>
      </c>
      <c r="L2287" s="123">
        <f t="shared" si="258"/>
        <v>472.26699999999994</v>
      </c>
    </row>
    <row r="2288" spans="5:12" x14ac:dyDescent="0.25">
      <c r="E2288" s="5">
        <v>2266</v>
      </c>
      <c r="F2288" s="114">
        <f t="shared" si="263"/>
        <v>472.26699999999994</v>
      </c>
      <c r="G2288" s="7">
        <f t="shared" si="257"/>
        <v>743.98953726004333</v>
      </c>
      <c r="H2288" s="90">
        <f t="shared" si="259"/>
        <v>200.54446273995663</v>
      </c>
      <c r="I2288" s="41">
        <f t="shared" si="260"/>
        <v>543.44507452008668</v>
      </c>
      <c r="J2288" s="42">
        <f t="shared" si="261"/>
        <v>271.72253726004334</v>
      </c>
      <c r="K2288" s="89">
        <f t="shared" si="262"/>
        <v>271.72253726004334</v>
      </c>
      <c r="L2288" s="123">
        <f t="shared" si="258"/>
        <v>472.26699999999994</v>
      </c>
    </row>
    <row r="2289" spans="5:12" x14ac:dyDescent="0.25">
      <c r="E2289" s="5">
        <v>2267</v>
      </c>
      <c r="F2289" s="114">
        <f t="shared" si="263"/>
        <v>472.26699999999994</v>
      </c>
      <c r="G2289" s="7">
        <f t="shared" si="257"/>
        <v>743.98953726004333</v>
      </c>
      <c r="H2289" s="90">
        <f t="shared" si="259"/>
        <v>200.54446273995663</v>
      </c>
      <c r="I2289" s="41">
        <f t="shared" si="260"/>
        <v>543.44507452008668</v>
      </c>
      <c r="J2289" s="42">
        <f t="shared" si="261"/>
        <v>271.72253726004334</v>
      </c>
      <c r="K2289" s="89">
        <f t="shared" si="262"/>
        <v>271.72253726004334</v>
      </c>
      <c r="L2289" s="123">
        <f t="shared" si="258"/>
        <v>472.26699999999994</v>
      </c>
    </row>
    <row r="2290" spans="5:12" x14ac:dyDescent="0.25">
      <c r="E2290" s="5">
        <v>2268</v>
      </c>
      <c r="F2290" s="114">
        <f t="shared" si="263"/>
        <v>472.26699999999994</v>
      </c>
      <c r="G2290" s="7">
        <f t="shared" si="257"/>
        <v>743.98953726004333</v>
      </c>
      <c r="H2290" s="90">
        <f t="shared" si="259"/>
        <v>200.54446273995663</v>
      </c>
      <c r="I2290" s="41">
        <f t="shared" si="260"/>
        <v>543.44507452008668</v>
      </c>
      <c r="J2290" s="42">
        <f t="shared" si="261"/>
        <v>271.72253726004334</v>
      </c>
      <c r="K2290" s="89">
        <f t="shared" si="262"/>
        <v>271.72253726004334</v>
      </c>
      <c r="L2290" s="123">
        <f t="shared" si="258"/>
        <v>472.26699999999994</v>
      </c>
    </row>
    <row r="2291" spans="5:12" x14ac:dyDescent="0.25">
      <c r="E2291" s="5">
        <v>2269</v>
      </c>
      <c r="F2291" s="114">
        <f t="shared" si="263"/>
        <v>472.26699999999994</v>
      </c>
      <c r="G2291" s="7">
        <f t="shared" si="257"/>
        <v>743.98953726004333</v>
      </c>
      <c r="H2291" s="90">
        <f t="shared" si="259"/>
        <v>200.54446273995663</v>
      </c>
      <c r="I2291" s="41">
        <f t="shared" si="260"/>
        <v>543.44507452008668</v>
      </c>
      <c r="J2291" s="42">
        <f t="shared" si="261"/>
        <v>271.72253726004334</v>
      </c>
      <c r="K2291" s="89">
        <f t="shared" si="262"/>
        <v>271.72253726004334</v>
      </c>
      <c r="L2291" s="123">
        <f t="shared" si="258"/>
        <v>472.26699999999994</v>
      </c>
    </row>
    <row r="2292" spans="5:12" x14ac:dyDescent="0.25">
      <c r="E2292" s="5">
        <v>2270</v>
      </c>
      <c r="F2292" s="114">
        <f t="shared" si="263"/>
        <v>472.26699999999994</v>
      </c>
      <c r="G2292" s="7">
        <f t="shared" si="257"/>
        <v>743.98953726004333</v>
      </c>
      <c r="H2292" s="90">
        <f t="shared" si="259"/>
        <v>200.54446273995663</v>
      </c>
      <c r="I2292" s="41">
        <f t="shared" si="260"/>
        <v>543.44507452008668</v>
      </c>
      <c r="J2292" s="42">
        <f t="shared" si="261"/>
        <v>271.72253726004334</v>
      </c>
      <c r="K2292" s="89">
        <f t="shared" si="262"/>
        <v>271.72253726004334</v>
      </c>
      <c r="L2292" s="123">
        <f t="shared" si="258"/>
        <v>472.26699999999994</v>
      </c>
    </row>
    <row r="2293" spans="5:12" x14ac:dyDescent="0.25">
      <c r="E2293" s="5">
        <v>2271</v>
      </c>
      <c r="F2293" s="114">
        <f t="shared" si="263"/>
        <v>472.26699999999994</v>
      </c>
      <c r="G2293" s="7">
        <f t="shared" si="257"/>
        <v>743.98953726004333</v>
      </c>
      <c r="H2293" s="90">
        <f t="shared" si="259"/>
        <v>200.54446273995663</v>
      </c>
      <c r="I2293" s="41">
        <f t="shared" si="260"/>
        <v>543.44507452008668</v>
      </c>
      <c r="J2293" s="42">
        <f t="shared" si="261"/>
        <v>271.72253726004334</v>
      </c>
      <c r="K2293" s="89">
        <f t="shared" si="262"/>
        <v>271.72253726004334</v>
      </c>
      <c r="L2293" s="123">
        <f t="shared" si="258"/>
        <v>472.26699999999994</v>
      </c>
    </row>
    <row r="2294" spans="5:12" x14ac:dyDescent="0.25">
      <c r="E2294" s="5">
        <v>2272</v>
      </c>
      <c r="F2294" s="114">
        <f t="shared" si="263"/>
        <v>472.26699999999994</v>
      </c>
      <c r="G2294" s="7">
        <f t="shared" si="257"/>
        <v>743.98953726004333</v>
      </c>
      <c r="H2294" s="90">
        <f t="shared" si="259"/>
        <v>200.54446273995663</v>
      </c>
      <c r="I2294" s="41">
        <f t="shared" si="260"/>
        <v>543.44507452008668</v>
      </c>
      <c r="J2294" s="42">
        <f t="shared" si="261"/>
        <v>271.72253726004334</v>
      </c>
      <c r="K2294" s="89">
        <f t="shared" si="262"/>
        <v>271.72253726004334</v>
      </c>
      <c r="L2294" s="123">
        <f t="shared" si="258"/>
        <v>472.26699999999994</v>
      </c>
    </row>
    <row r="2295" spans="5:12" x14ac:dyDescent="0.25">
      <c r="E2295" s="5">
        <v>2273</v>
      </c>
      <c r="F2295" s="114">
        <f t="shared" si="263"/>
        <v>472.26699999999994</v>
      </c>
      <c r="G2295" s="7">
        <f t="shared" si="257"/>
        <v>743.98953726004333</v>
      </c>
      <c r="H2295" s="90">
        <f t="shared" si="259"/>
        <v>200.54446273995663</v>
      </c>
      <c r="I2295" s="41">
        <f t="shared" si="260"/>
        <v>543.44507452008668</v>
      </c>
      <c r="J2295" s="42">
        <f t="shared" si="261"/>
        <v>271.72253726004334</v>
      </c>
      <c r="K2295" s="89">
        <f t="shared" si="262"/>
        <v>271.72253726004334</v>
      </c>
      <c r="L2295" s="123">
        <f t="shared" si="258"/>
        <v>472.26699999999994</v>
      </c>
    </row>
    <row r="2296" spans="5:12" x14ac:dyDescent="0.25">
      <c r="E2296" s="5">
        <v>2274</v>
      </c>
      <c r="F2296" s="114">
        <f t="shared" si="263"/>
        <v>472.26699999999994</v>
      </c>
      <c r="G2296" s="7">
        <f t="shared" si="257"/>
        <v>743.98953726004333</v>
      </c>
      <c r="H2296" s="90">
        <f t="shared" si="259"/>
        <v>200.54446273995663</v>
      </c>
      <c r="I2296" s="41">
        <f t="shared" si="260"/>
        <v>543.44507452008668</v>
      </c>
      <c r="J2296" s="42">
        <f t="shared" si="261"/>
        <v>271.72253726004334</v>
      </c>
      <c r="K2296" s="89">
        <f t="shared" si="262"/>
        <v>271.72253726004334</v>
      </c>
      <c r="L2296" s="123">
        <f t="shared" si="258"/>
        <v>472.26699999999994</v>
      </c>
    </row>
    <row r="2297" spans="5:12" x14ac:dyDescent="0.25">
      <c r="E2297" s="5">
        <v>2275</v>
      </c>
      <c r="F2297" s="114">
        <f t="shared" si="263"/>
        <v>472.26699999999994</v>
      </c>
      <c r="G2297" s="7">
        <f t="shared" si="257"/>
        <v>743.98953726004333</v>
      </c>
      <c r="H2297" s="90">
        <f t="shared" si="259"/>
        <v>200.54446273995663</v>
      </c>
      <c r="I2297" s="41">
        <f t="shared" si="260"/>
        <v>543.44507452008668</v>
      </c>
      <c r="J2297" s="42">
        <f t="shared" si="261"/>
        <v>271.72253726004334</v>
      </c>
      <c r="K2297" s="89">
        <f t="shared" si="262"/>
        <v>271.72253726004334</v>
      </c>
      <c r="L2297" s="123">
        <f t="shared" si="258"/>
        <v>472.26699999999994</v>
      </c>
    </row>
    <row r="2298" spans="5:12" x14ac:dyDescent="0.25">
      <c r="E2298" s="5">
        <v>2276</v>
      </c>
      <c r="F2298" s="114">
        <f t="shared" si="263"/>
        <v>472.26699999999994</v>
      </c>
      <c r="G2298" s="7">
        <f t="shared" si="257"/>
        <v>743.98953726004333</v>
      </c>
      <c r="H2298" s="90">
        <f t="shared" si="259"/>
        <v>200.54446273995663</v>
      </c>
      <c r="I2298" s="41">
        <f t="shared" si="260"/>
        <v>543.44507452008668</v>
      </c>
      <c r="J2298" s="42">
        <f t="shared" si="261"/>
        <v>271.72253726004334</v>
      </c>
      <c r="K2298" s="89">
        <f t="shared" si="262"/>
        <v>271.72253726004334</v>
      </c>
      <c r="L2298" s="123">
        <f t="shared" si="258"/>
        <v>472.26699999999994</v>
      </c>
    </row>
    <row r="2299" spans="5:12" x14ac:dyDescent="0.25">
      <c r="E2299" s="5">
        <v>2277</v>
      </c>
      <c r="F2299" s="114">
        <f t="shared" si="263"/>
        <v>472.26699999999994</v>
      </c>
      <c r="G2299" s="7">
        <f t="shared" si="257"/>
        <v>743.98953726004333</v>
      </c>
      <c r="H2299" s="90">
        <f t="shared" si="259"/>
        <v>200.54446273995663</v>
      </c>
      <c r="I2299" s="41">
        <f t="shared" si="260"/>
        <v>543.44507452008668</v>
      </c>
      <c r="J2299" s="42">
        <f t="shared" si="261"/>
        <v>271.72253726004334</v>
      </c>
      <c r="K2299" s="89">
        <f t="shared" si="262"/>
        <v>271.72253726004334</v>
      </c>
      <c r="L2299" s="123">
        <f t="shared" si="258"/>
        <v>472.26699999999994</v>
      </c>
    </row>
    <row r="2300" spans="5:12" x14ac:dyDescent="0.25">
      <c r="E2300" s="5">
        <v>2278</v>
      </c>
      <c r="F2300" s="114">
        <f t="shared" si="263"/>
        <v>472.26699999999994</v>
      </c>
      <c r="G2300" s="7">
        <f t="shared" si="257"/>
        <v>743.98953726004333</v>
      </c>
      <c r="H2300" s="90">
        <f t="shared" si="259"/>
        <v>200.54446273995663</v>
      </c>
      <c r="I2300" s="41">
        <f t="shared" si="260"/>
        <v>543.44507452008668</v>
      </c>
      <c r="J2300" s="42">
        <f t="shared" si="261"/>
        <v>271.72253726004334</v>
      </c>
      <c r="K2300" s="89">
        <f t="shared" si="262"/>
        <v>271.72253726004334</v>
      </c>
      <c r="L2300" s="123">
        <f t="shared" si="258"/>
        <v>472.26699999999994</v>
      </c>
    </row>
    <row r="2301" spans="5:12" x14ac:dyDescent="0.25">
      <c r="E2301" s="5">
        <v>2279</v>
      </c>
      <c r="F2301" s="114">
        <f t="shared" si="263"/>
        <v>472.26699999999994</v>
      </c>
      <c r="G2301" s="7">
        <f t="shared" si="257"/>
        <v>743.98953726004333</v>
      </c>
      <c r="H2301" s="90">
        <f t="shared" si="259"/>
        <v>200.54446273995663</v>
      </c>
      <c r="I2301" s="41">
        <f t="shared" si="260"/>
        <v>543.44507452008668</v>
      </c>
      <c r="J2301" s="42">
        <f t="shared" si="261"/>
        <v>271.72253726004334</v>
      </c>
      <c r="K2301" s="89">
        <f t="shared" si="262"/>
        <v>271.72253726004334</v>
      </c>
      <c r="L2301" s="123">
        <f t="shared" si="258"/>
        <v>472.26699999999994</v>
      </c>
    </row>
    <row r="2302" spans="5:12" x14ac:dyDescent="0.25">
      <c r="E2302" s="5">
        <v>2280</v>
      </c>
      <c r="F2302" s="114">
        <f t="shared" si="263"/>
        <v>472.26699999999994</v>
      </c>
      <c r="G2302" s="7">
        <f t="shared" si="257"/>
        <v>743.98953726004333</v>
      </c>
      <c r="H2302" s="90">
        <f t="shared" si="259"/>
        <v>200.54446273995663</v>
      </c>
      <c r="I2302" s="41">
        <f t="shared" si="260"/>
        <v>543.44507452008668</v>
      </c>
      <c r="J2302" s="42">
        <f t="shared" si="261"/>
        <v>271.72253726004334</v>
      </c>
      <c r="K2302" s="89">
        <f t="shared" si="262"/>
        <v>271.72253726004334</v>
      </c>
      <c r="L2302" s="123">
        <f t="shared" si="258"/>
        <v>472.26699999999994</v>
      </c>
    </row>
    <row r="2303" spans="5:12" x14ac:dyDescent="0.25">
      <c r="E2303" s="5">
        <v>2281</v>
      </c>
      <c r="F2303" s="114">
        <f t="shared" si="263"/>
        <v>472.26699999999994</v>
      </c>
      <c r="G2303" s="7">
        <f t="shared" ref="G2303:G2366" si="264">F2303+K2302</f>
        <v>743.98953726004333</v>
      </c>
      <c r="H2303" s="90">
        <f t="shared" si="259"/>
        <v>200.54446273995663</v>
      </c>
      <c r="I2303" s="41">
        <f t="shared" si="260"/>
        <v>543.44507452008668</v>
      </c>
      <c r="J2303" s="42">
        <f t="shared" si="261"/>
        <v>271.72253726004334</v>
      </c>
      <c r="K2303" s="89">
        <f t="shared" si="262"/>
        <v>271.72253726004334</v>
      </c>
      <c r="L2303" s="123">
        <f t="shared" ref="L2303:L2366" si="265">H2303+J2303</f>
        <v>472.26699999999994</v>
      </c>
    </row>
    <row r="2304" spans="5:12" x14ac:dyDescent="0.25">
      <c r="E2304" s="5">
        <v>2282</v>
      </c>
      <c r="F2304" s="114">
        <f t="shared" si="263"/>
        <v>472.26699999999994</v>
      </c>
      <c r="G2304" s="7">
        <f t="shared" si="264"/>
        <v>743.98953726004333</v>
      </c>
      <c r="H2304" s="90">
        <f t="shared" si="259"/>
        <v>200.54446273995663</v>
      </c>
      <c r="I2304" s="41">
        <f t="shared" si="260"/>
        <v>543.44507452008668</v>
      </c>
      <c r="J2304" s="42">
        <f t="shared" si="261"/>
        <v>271.72253726004334</v>
      </c>
      <c r="K2304" s="89">
        <f t="shared" si="262"/>
        <v>271.72253726004334</v>
      </c>
      <c r="L2304" s="123">
        <f t="shared" si="265"/>
        <v>472.26699999999994</v>
      </c>
    </row>
    <row r="2305" spans="5:12" x14ac:dyDescent="0.25">
      <c r="E2305" s="5">
        <v>2283</v>
      </c>
      <c r="F2305" s="114">
        <f t="shared" si="263"/>
        <v>472.26699999999994</v>
      </c>
      <c r="G2305" s="7">
        <f t="shared" si="264"/>
        <v>743.98953726004333</v>
      </c>
      <c r="H2305" s="90">
        <f t="shared" si="259"/>
        <v>200.54446273995663</v>
      </c>
      <c r="I2305" s="41">
        <f t="shared" si="260"/>
        <v>543.44507452008668</v>
      </c>
      <c r="J2305" s="42">
        <f t="shared" si="261"/>
        <v>271.72253726004334</v>
      </c>
      <c r="K2305" s="89">
        <f t="shared" si="262"/>
        <v>271.72253726004334</v>
      </c>
      <c r="L2305" s="123">
        <f t="shared" si="265"/>
        <v>472.26699999999994</v>
      </c>
    </row>
    <row r="2306" spans="5:12" x14ac:dyDescent="0.25">
      <c r="E2306" s="5">
        <v>2284</v>
      </c>
      <c r="F2306" s="114">
        <f t="shared" si="263"/>
        <v>472.26699999999994</v>
      </c>
      <c r="G2306" s="7">
        <f t="shared" si="264"/>
        <v>743.98953726004333</v>
      </c>
      <c r="H2306" s="90">
        <f t="shared" si="259"/>
        <v>200.54446273995663</v>
      </c>
      <c r="I2306" s="41">
        <f t="shared" si="260"/>
        <v>543.44507452008668</v>
      </c>
      <c r="J2306" s="42">
        <f t="shared" si="261"/>
        <v>271.72253726004334</v>
      </c>
      <c r="K2306" s="89">
        <f t="shared" si="262"/>
        <v>271.72253726004334</v>
      </c>
      <c r="L2306" s="123">
        <f t="shared" si="265"/>
        <v>472.26699999999994</v>
      </c>
    </row>
    <row r="2307" spans="5:12" x14ac:dyDescent="0.25">
      <c r="E2307" s="5">
        <v>2285</v>
      </c>
      <c r="F2307" s="114">
        <f t="shared" si="263"/>
        <v>472.26699999999994</v>
      </c>
      <c r="G2307" s="7">
        <f t="shared" si="264"/>
        <v>743.98953726004333</v>
      </c>
      <c r="H2307" s="90">
        <f t="shared" si="259"/>
        <v>200.54446273995663</v>
      </c>
      <c r="I2307" s="41">
        <f t="shared" si="260"/>
        <v>543.44507452008668</v>
      </c>
      <c r="J2307" s="42">
        <f t="shared" si="261"/>
        <v>271.72253726004334</v>
      </c>
      <c r="K2307" s="89">
        <f t="shared" si="262"/>
        <v>271.72253726004334</v>
      </c>
      <c r="L2307" s="123">
        <f t="shared" si="265"/>
        <v>472.26699999999994</v>
      </c>
    </row>
    <row r="2308" spans="5:12" x14ac:dyDescent="0.25">
      <c r="E2308" s="5">
        <v>2286</v>
      </c>
      <c r="F2308" s="114">
        <f t="shared" si="263"/>
        <v>472.26699999999994</v>
      </c>
      <c r="G2308" s="7">
        <f t="shared" si="264"/>
        <v>743.98953726004333</v>
      </c>
      <c r="H2308" s="90">
        <f t="shared" si="259"/>
        <v>200.54446273995663</v>
      </c>
      <c r="I2308" s="41">
        <f t="shared" si="260"/>
        <v>543.44507452008668</v>
      </c>
      <c r="J2308" s="42">
        <f t="shared" si="261"/>
        <v>271.72253726004334</v>
      </c>
      <c r="K2308" s="89">
        <f t="shared" si="262"/>
        <v>271.72253726004334</v>
      </c>
      <c r="L2308" s="123">
        <f t="shared" si="265"/>
        <v>472.26699999999994</v>
      </c>
    </row>
    <row r="2309" spans="5:12" x14ac:dyDescent="0.25">
      <c r="E2309" s="5">
        <v>2287</v>
      </c>
      <c r="F2309" s="114">
        <f t="shared" si="263"/>
        <v>472.26699999999994</v>
      </c>
      <c r="G2309" s="7">
        <f t="shared" si="264"/>
        <v>743.98953726004333</v>
      </c>
      <c r="H2309" s="90">
        <f t="shared" si="259"/>
        <v>200.54446273995663</v>
      </c>
      <c r="I2309" s="41">
        <f t="shared" si="260"/>
        <v>543.44507452008668</v>
      </c>
      <c r="J2309" s="42">
        <f t="shared" si="261"/>
        <v>271.72253726004334</v>
      </c>
      <c r="K2309" s="89">
        <f t="shared" si="262"/>
        <v>271.72253726004334</v>
      </c>
      <c r="L2309" s="123">
        <f t="shared" si="265"/>
        <v>472.26699999999994</v>
      </c>
    </row>
    <row r="2310" spans="5:12" x14ac:dyDescent="0.25">
      <c r="E2310" s="5">
        <v>2288</v>
      </c>
      <c r="F2310" s="114">
        <f t="shared" si="263"/>
        <v>472.26699999999994</v>
      </c>
      <c r="G2310" s="7">
        <f t="shared" si="264"/>
        <v>743.98953726004333</v>
      </c>
      <c r="H2310" s="90">
        <f t="shared" si="259"/>
        <v>200.54446273995663</v>
      </c>
      <c r="I2310" s="41">
        <f t="shared" si="260"/>
        <v>543.44507452008668</v>
      </c>
      <c r="J2310" s="42">
        <f t="shared" si="261"/>
        <v>271.72253726004334</v>
      </c>
      <c r="K2310" s="89">
        <f t="shared" si="262"/>
        <v>271.72253726004334</v>
      </c>
      <c r="L2310" s="123">
        <f t="shared" si="265"/>
        <v>472.26699999999994</v>
      </c>
    </row>
    <row r="2311" spans="5:12" x14ac:dyDescent="0.25">
      <c r="E2311" s="5">
        <v>2289</v>
      </c>
      <c r="F2311" s="114">
        <f t="shared" si="263"/>
        <v>472.26699999999994</v>
      </c>
      <c r="G2311" s="7">
        <f t="shared" si="264"/>
        <v>743.98953726004333</v>
      </c>
      <c r="H2311" s="90">
        <f t="shared" si="259"/>
        <v>200.54446273995663</v>
      </c>
      <c r="I2311" s="41">
        <f t="shared" si="260"/>
        <v>543.44507452008668</v>
      </c>
      <c r="J2311" s="42">
        <f t="shared" si="261"/>
        <v>271.72253726004334</v>
      </c>
      <c r="K2311" s="89">
        <f t="shared" si="262"/>
        <v>271.72253726004334</v>
      </c>
      <c r="L2311" s="123">
        <f t="shared" si="265"/>
        <v>472.26699999999994</v>
      </c>
    </row>
    <row r="2312" spans="5:12" x14ac:dyDescent="0.25">
      <c r="E2312" s="5">
        <v>2290</v>
      </c>
      <c r="F2312" s="114">
        <f t="shared" si="263"/>
        <v>472.26699999999994</v>
      </c>
      <c r="G2312" s="7">
        <f t="shared" si="264"/>
        <v>743.98953726004333</v>
      </c>
      <c r="H2312" s="90">
        <f t="shared" si="259"/>
        <v>200.54446273995663</v>
      </c>
      <c r="I2312" s="41">
        <f t="shared" si="260"/>
        <v>543.44507452008668</v>
      </c>
      <c r="J2312" s="42">
        <f t="shared" si="261"/>
        <v>271.72253726004334</v>
      </c>
      <c r="K2312" s="89">
        <f t="shared" si="262"/>
        <v>271.72253726004334</v>
      </c>
      <c r="L2312" s="123">
        <f t="shared" si="265"/>
        <v>472.26699999999994</v>
      </c>
    </row>
    <row r="2313" spans="5:12" x14ac:dyDescent="0.25">
      <c r="E2313" s="5">
        <v>2291</v>
      </c>
      <c r="F2313" s="114">
        <f t="shared" si="263"/>
        <v>472.26699999999994</v>
      </c>
      <c r="G2313" s="7">
        <f t="shared" si="264"/>
        <v>743.98953726004333</v>
      </c>
      <c r="H2313" s="90">
        <f t="shared" si="259"/>
        <v>200.54446273995663</v>
      </c>
      <c r="I2313" s="41">
        <f t="shared" si="260"/>
        <v>543.44507452008668</v>
      </c>
      <c r="J2313" s="42">
        <f t="shared" si="261"/>
        <v>271.72253726004334</v>
      </c>
      <c r="K2313" s="89">
        <f t="shared" si="262"/>
        <v>271.72253726004334</v>
      </c>
      <c r="L2313" s="123">
        <f t="shared" si="265"/>
        <v>472.26699999999994</v>
      </c>
    </row>
    <row r="2314" spans="5:12" x14ac:dyDescent="0.25">
      <c r="E2314" s="5">
        <v>2292</v>
      </c>
      <c r="F2314" s="114">
        <f t="shared" si="263"/>
        <v>472.26699999999994</v>
      </c>
      <c r="G2314" s="7">
        <f t="shared" si="264"/>
        <v>743.98953726004333</v>
      </c>
      <c r="H2314" s="90">
        <f t="shared" si="259"/>
        <v>200.54446273995663</v>
      </c>
      <c r="I2314" s="41">
        <f t="shared" si="260"/>
        <v>543.44507452008668</v>
      </c>
      <c r="J2314" s="42">
        <f t="shared" si="261"/>
        <v>271.72253726004334</v>
      </c>
      <c r="K2314" s="89">
        <f t="shared" si="262"/>
        <v>271.72253726004334</v>
      </c>
      <c r="L2314" s="123">
        <f t="shared" si="265"/>
        <v>472.26699999999994</v>
      </c>
    </row>
    <row r="2315" spans="5:12" x14ac:dyDescent="0.25">
      <c r="E2315" s="5">
        <v>2293</v>
      </c>
      <c r="F2315" s="114">
        <f t="shared" si="263"/>
        <v>472.26699999999994</v>
      </c>
      <c r="G2315" s="7">
        <f t="shared" si="264"/>
        <v>743.98953726004333</v>
      </c>
      <c r="H2315" s="90">
        <f t="shared" si="259"/>
        <v>200.54446273995663</v>
      </c>
      <c r="I2315" s="41">
        <f t="shared" si="260"/>
        <v>543.44507452008668</v>
      </c>
      <c r="J2315" s="42">
        <f t="shared" si="261"/>
        <v>271.72253726004334</v>
      </c>
      <c r="K2315" s="89">
        <f t="shared" si="262"/>
        <v>271.72253726004334</v>
      </c>
      <c r="L2315" s="123">
        <f t="shared" si="265"/>
        <v>472.26699999999994</v>
      </c>
    </row>
    <row r="2316" spans="5:12" x14ac:dyDescent="0.25">
      <c r="E2316" s="5">
        <v>2294</v>
      </c>
      <c r="F2316" s="114">
        <f t="shared" si="263"/>
        <v>472.26699999999994</v>
      </c>
      <c r="G2316" s="7">
        <f t="shared" si="264"/>
        <v>743.98953726004333</v>
      </c>
      <c r="H2316" s="90">
        <f t="shared" si="259"/>
        <v>200.54446273995663</v>
      </c>
      <c r="I2316" s="41">
        <f t="shared" si="260"/>
        <v>543.44507452008668</v>
      </c>
      <c r="J2316" s="42">
        <f t="shared" si="261"/>
        <v>271.72253726004334</v>
      </c>
      <c r="K2316" s="89">
        <f t="shared" si="262"/>
        <v>271.72253726004334</v>
      </c>
      <c r="L2316" s="123">
        <f t="shared" si="265"/>
        <v>472.26699999999994</v>
      </c>
    </row>
    <row r="2317" spans="5:12" x14ac:dyDescent="0.25">
      <c r="E2317" s="5">
        <v>2295</v>
      </c>
      <c r="F2317" s="114">
        <f t="shared" si="263"/>
        <v>472.26699999999994</v>
      </c>
      <c r="G2317" s="7">
        <f t="shared" si="264"/>
        <v>743.98953726004333</v>
      </c>
      <c r="H2317" s="90">
        <f t="shared" si="259"/>
        <v>200.54446273995663</v>
      </c>
      <c r="I2317" s="41">
        <f t="shared" si="260"/>
        <v>543.44507452008668</v>
      </c>
      <c r="J2317" s="42">
        <f t="shared" si="261"/>
        <v>271.72253726004334</v>
      </c>
      <c r="K2317" s="89">
        <f t="shared" si="262"/>
        <v>271.72253726004334</v>
      </c>
      <c r="L2317" s="123">
        <f t="shared" si="265"/>
        <v>472.26699999999994</v>
      </c>
    </row>
    <row r="2318" spans="5:12" x14ac:dyDescent="0.25">
      <c r="E2318" s="5">
        <v>2296</v>
      </c>
      <c r="F2318" s="114">
        <f t="shared" si="263"/>
        <v>472.26699999999994</v>
      </c>
      <c r="G2318" s="7">
        <f t="shared" si="264"/>
        <v>743.98953726004333</v>
      </c>
      <c r="H2318" s="90">
        <f t="shared" si="259"/>
        <v>200.54446273995663</v>
      </c>
      <c r="I2318" s="41">
        <f t="shared" si="260"/>
        <v>543.44507452008668</v>
      </c>
      <c r="J2318" s="42">
        <f t="shared" si="261"/>
        <v>271.72253726004334</v>
      </c>
      <c r="K2318" s="89">
        <f t="shared" si="262"/>
        <v>271.72253726004334</v>
      </c>
      <c r="L2318" s="123">
        <f t="shared" si="265"/>
        <v>472.26699999999994</v>
      </c>
    </row>
    <row r="2319" spans="5:12" x14ac:dyDescent="0.25">
      <c r="E2319" s="5">
        <v>2297</v>
      </c>
      <c r="F2319" s="114">
        <f t="shared" si="263"/>
        <v>472.26699999999994</v>
      </c>
      <c r="G2319" s="7">
        <f t="shared" si="264"/>
        <v>743.98953726004333</v>
      </c>
      <c r="H2319" s="90">
        <f t="shared" si="259"/>
        <v>200.54446273995663</v>
      </c>
      <c r="I2319" s="41">
        <f t="shared" si="260"/>
        <v>543.44507452008668</v>
      </c>
      <c r="J2319" s="42">
        <f t="shared" si="261"/>
        <v>271.72253726004334</v>
      </c>
      <c r="K2319" s="89">
        <f t="shared" si="262"/>
        <v>271.72253726004334</v>
      </c>
      <c r="L2319" s="123">
        <f t="shared" si="265"/>
        <v>472.26699999999994</v>
      </c>
    </row>
    <row r="2320" spans="5:12" x14ac:dyDescent="0.25">
      <c r="E2320" s="5">
        <v>2298</v>
      </c>
      <c r="F2320" s="114">
        <f t="shared" si="263"/>
        <v>472.26699999999994</v>
      </c>
      <c r="G2320" s="7">
        <f t="shared" si="264"/>
        <v>743.98953726004333</v>
      </c>
      <c r="H2320" s="90">
        <f t="shared" si="259"/>
        <v>200.54446273995663</v>
      </c>
      <c r="I2320" s="41">
        <f t="shared" si="260"/>
        <v>543.44507452008668</v>
      </c>
      <c r="J2320" s="42">
        <f t="shared" si="261"/>
        <v>271.72253726004334</v>
      </c>
      <c r="K2320" s="89">
        <f t="shared" si="262"/>
        <v>271.72253726004334</v>
      </c>
      <c r="L2320" s="123">
        <f t="shared" si="265"/>
        <v>472.26699999999994</v>
      </c>
    </row>
    <row r="2321" spans="5:12" x14ac:dyDescent="0.25">
      <c r="E2321" s="5">
        <v>2299</v>
      </c>
      <c r="F2321" s="114">
        <f t="shared" si="263"/>
        <v>472.26699999999994</v>
      </c>
      <c r="G2321" s="7">
        <f t="shared" si="264"/>
        <v>743.98953726004333</v>
      </c>
      <c r="H2321" s="90">
        <f t="shared" si="259"/>
        <v>200.54446273995663</v>
      </c>
      <c r="I2321" s="41">
        <f t="shared" si="260"/>
        <v>543.44507452008668</v>
      </c>
      <c r="J2321" s="42">
        <f t="shared" si="261"/>
        <v>271.72253726004334</v>
      </c>
      <c r="K2321" s="89">
        <f t="shared" si="262"/>
        <v>271.72253726004334</v>
      </c>
      <c r="L2321" s="123">
        <f t="shared" si="265"/>
        <v>472.26699999999994</v>
      </c>
    </row>
    <row r="2322" spans="5:12" x14ac:dyDescent="0.25">
      <c r="E2322" s="5">
        <v>2300</v>
      </c>
      <c r="F2322" s="114">
        <f t="shared" si="263"/>
        <v>472.26699999999994</v>
      </c>
      <c r="G2322" s="7">
        <f t="shared" si="264"/>
        <v>743.98953726004333</v>
      </c>
      <c r="H2322" s="90">
        <f t="shared" si="259"/>
        <v>200.54446273995663</v>
      </c>
      <c r="I2322" s="41">
        <f t="shared" si="260"/>
        <v>543.44507452008668</v>
      </c>
      <c r="J2322" s="42">
        <f t="shared" si="261"/>
        <v>271.72253726004334</v>
      </c>
      <c r="K2322" s="89">
        <f t="shared" si="262"/>
        <v>271.72253726004334</v>
      </c>
      <c r="L2322" s="123">
        <f t="shared" si="265"/>
        <v>472.26699999999994</v>
      </c>
    </row>
    <row r="2323" spans="5:12" x14ac:dyDescent="0.25">
      <c r="E2323" s="5">
        <v>2301</v>
      </c>
      <c r="F2323" s="114">
        <f t="shared" si="263"/>
        <v>472.26699999999994</v>
      </c>
      <c r="G2323" s="7">
        <f t="shared" si="264"/>
        <v>743.98953726004333</v>
      </c>
      <c r="H2323" s="90">
        <f t="shared" si="259"/>
        <v>200.54446273995663</v>
      </c>
      <c r="I2323" s="41">
        <f t="shared" si="260"/>
        <v>543.44507452008668</v>
      </c>
      <c r="J2323" s="42">
        <f t="shared" si="261"/>
        <v>271.72253726004334</v>
      </c>
      <c r="K2323" s="89">
        <f t="shared" si="262"/>
        <v>271.72253726004334</v>
      </c>
      <c r="L2323" s="123">
        <f t="shared" si="265"/>
        <v>472.26699999999994</v>
      </c>
    </row>
    <row r="2324" spans="5:12" x14ac:dyDescent="0.25">
      <c r="E2324" s="5">
        <v>2302</v>
      </c>
      <c r="F2324" s="114">
        <f t="shared" si="263"/>
        <v>472.26699999999994</v>
      </c>
      <c r="G2324" s="7">
        <f t="shared" si="264"/>
        <v>743.98953726004333</v>
      </c>
      <c r="H2324" s="90">
        <f t="shared" si="259"/>
        <v>200.54446273995663</v>
      </c>
      <c r="I2324" s="41">
        <f t="shared" si="260"/>
        <v>543.44507452008668</v>
      </c>
      <c r="J2324" s="42">
        <f t="shared" si="261"/>
        <v>271.72253726004334</v>
      </c>
      <c r="K2324" s="89">
        <f t="shared" si="262"/>
        <v>271.72253726004334</v>
      </c>
      <c r="L2324" s="123">
        <f t="shared" si="265"/>
        <v>472.26699999999994</v>
      </c>
    </row>
    <row r="2325" spans="5:12" x14ac:dyDescent="0.25">
      <c r="E2325" s="5">
        <v>2303</v>
      </c>
      <c r="F2325" s="114">
        <f t="shared" si="263"/>
        <v>472.26699999999994</v>
      </c>
      <c r="G2325" s="7">
        <f t="shared" si="264"/>
        <v>743.98953726004333</v>
      </c>
      <c r="H2325" s="90">
        <f t="shared" si="259"/>
        <v>200.54446273995663</v>
      </c>
      <c r="I2325" s="41">
        <f t="shared" si="260"/>
        <v>543.44507452008668</v>
      </c>
      <c r="J2325" s="42">
        <f t="shared" si="261"/>
        <v>271.72253726004334</v>
      </c>
      <c r="K2325" s="89">
        <f t="shared" si="262"/>
        <v>271.72253726004334</v>
      </c>
      <c r="L2325" s="123">
        <f t="shared" si="265"/>
        <v>472.26699999999994</v>
      </c>
    </row>
    <row r="2326" spans="5:12" x14ac:dyDescent="0.25">
      <c r="E2326" s="5">
        <v>2304</v>
      </c>
      <c r="F2326" s="114">
        <f t="shared" si="263"/>
        <v>472.26699999999994</v>
      </c>
      <c r="G2326" s="7">
        <f t="shared" si="264"/>
        <v>743.98953726004333</v>
      </c>
      <c r="H2326" s="90">
        <f t="shared" si="259"/>
        <v>200.54446273995663</v>
      </c>
      <c r="I2326" s="41">
        <f t="shared" si="260"/>
        <v>543.44507452008668</v>
      </c>
      <c r="J2326" s="42">
        <f t="shared" si="261"/>
        <v>271.72253726004334</v>
      </c>
      <c r="K2326" s="89">
        <f t="shared" si="262"/>
        <v>271.72253726004334</v>
      </c>
      <c r="L2326" s="123">
        <f t="shared" si="265"/>
        <v>472.26699999999994</v>
      </c>
    </row>
    <row r="2327" spans="5:12" x14ac:dyDescent="0.25">
      <c r="E2327" s="5">
        <v>2305</v>
      </c>
      <c r="F2327" s="114">
        <f t="shared" si="263"/>
        <v>472.26699999999994</v>
      </c>
      <c r="G2327" s="7">
        <f t="shared" si="264"/>
        <v>743.98953726004333</v>
      </c>
      <c r="H2327" s="90">
        <f t="shared" ref="H2327:H2390" si="266">G2327*$H$2</f>
        <v>200.54446273995663</v>
      </c>
      <c r="I2327" s="41">
        <f t="shared" ref="I2327:I2390" si="267">G2327*$I$2</f>
        <v>543.44507452008668</v>
      </c>
      <c r="J2327" s="42">
        <f t="shared" ref="J2327:J2390" si="268">I2327*$J$2</f>
        <v>271.72253726004334</v>
      </c>
      <c r="K2327" s="89">
        <f t="shared" ref="K2327:K2390" si="269">I2327*$K$2</f>
        <v>271.72253726004334</v>
      </c>
      <c r="L2327" s="123">
        <f t="shared" si="265"/>
        <v>472.26699999999994</v>
      </c>
    </row>
    <row r="2328" spans="5:12" x14ac:dyDescent="0.25">
      <c r="E2328" s="5">
        <v>2306</v>
      </c>
      <c r="F2328" s="114">
        <f t="shared" si="263"/>
        <v>472.26699999999994</v>
      </c>
      <c r="G2328" s="7">
        <f t="shared" si="264"/>
        <v>743.98953726004333</v>
      </c>
      <c r="H2328" s="90">
        <f t="shared" si="266"/>
        <v>200.54446273995663</v>
      </c>
      <c r="I2328" s="41">
        <f t="shared" si="267"/>
        <v>543.44507452008668</v>
      </c>
      <c r="J2328" s="42">
        <f t="shared" si="268"/>
        <v>271.72253726004334</v>
      </c>
      <c r="K2328" s="89">
        <f t="shared" si="269"/>
        <v>271.72253726004334</v>
      </c>
      <c r="L2328" s="123">
        <f t="shared" si="265"/>
        <v>472.26699999999994</v>
      </c>
    </row>
    <row r="2329" spans="5:12" x14ac:dyDescent="0.25">
      <c r="E2329" s="5">
        <v>2307</v>
      </c>
      <c r="F2329" s="114">
        <f t="shared" si="263"/>
        <v>472.26699999999994</v>
      </c>
      <c r="G2329" s="7">
        <f t="shared" si="264"/>
        <v>743.98953726004333</v>
      </c>
      <c r="H2329" s="90">
        <f t="shared" si="266"/>
        <v>200.54446273995663</v>
      </c>
      <c r="I2329" s="41">
        <f t="shared" si="267"/>
        <v>543.44507452008668</v>
      </c>
      <c r="J2329" s="42">
        <f t="shared" si="268"/>
        <v>271.72253726004334</v>
      </c>
      <c r="K2329" s="89">
        <f t="shared" si="269"/>
        <v>271.72253726004334</v>
      </c>
      <c r="L2329" s="123">
        <f t="shared" si="265"/>
        <v>472.26699999999994</v>
      </c>
    </row>
    <row r="2330" spans="5:12" x14ac:dyDescent="0.25">
      <c r="E2330" s="5">
        <v>2308</v>
      </c>
      <c r="F2330" s="114">
        <f t="shared" si="263"/>
        <v>472.26699999999994</v>
      </c>
      <c r="G2330" s="7">
        <f t="shared" si="264"/>
        <v>743.98953726004333</v>
      </c>
      <c r="H2330" s="90">
        <f t="shared" si="266"/>
        <v>200.54446273995663</v>
      </c>
      <c r="I2330" s="41">
        <f t="shared" si="267"/>
        <v>543.44507452008668</v>
      </c>
      <c r="J2330" s="42">
        <f t="shared" si="268"/>
        <v>271.72253726004334</v>
      </c>
      <c r="K2330" s="89">
        <f t="shared" si="269"/>
        <v>271.72253726004334</v>
      </c>
      <c r="L2330" s="123">
        <f t="shared" si="265"/>
        <v>472.26699999999994</v>
      </c>
    </row>
    <row r="2331" spans="5:12" x14ac:dyDescent="0.25">
      <c r="E2331" s="5">
        <v>2309</v>
      </c>
      <c r="F2331" s="114">
        <f t="shared" ref="F2331:F2394" si="270">F$3</f>
        <v>472.26699999999994</v>
      </c>
      <c r="G2331" s="7">
        <f t="shared" si="264"/>
        <v>743.98953726004333</v>
      </c>
      <c r="H2331" s="90">
        <f t="shared" si="266"/>
        <v>200.54446273995663</v>
      </c>
      <c r="I2331" s="41">
        <f t="shared" si="267"/>
        <v>543.44507452008668</v>
      </c>
      <c r="J2331" s="42">
        <f t="shared" si="268"/>
        <v>271.72253726004334</v>
      </c>
      <c r="K2331" s="89">
        <f t="shared" si="269"/>
        <v>271.72253726004334</v>
      </c>
      <c r="L2331" s="123">
        <f t="shared" si="265"/>
        <v>472.26699999999994</v>
      </c>
    </row>
    <row r="2332" spans="5:12" x14ac:dyDescent="0.25">
      <c r="E2332" s="5">
        <v>2310</v>
      </c>
      <c r="F2332" s="114">
        <f t="shared" si="270"/>
        <v>472.26699999999994</v>
      </c>
      <c r="G2332" s="7">
        <f t="shared" si="264"/>
        <v>743.98953726004333</v>
      </c>
      <c r="H2332" s="90">
        <f t="shared" si="266"/>
        <v>200.54446273995663</v>
      </c>
      <c r="I2332" s="41">
        <f t="shared" si="267"/>
        <v>543.44507452008668</v>
      </c>
      <c r="J2332" s="42">
        <f t="shared" si="268"/>
        <v>271.72253726004334</v>
      </c>
      <c r="K2332" s="89">
        <f t="shared" si="269"/>
        <v>271.72253726004334</v>
      </c>
      <c r="L2332" s="123">
        <f t="shared" si="265"/>
        <v>472.26699999999994</v>
      </c>
    </row>
    <row r="2333" spans="5:12" x14ac:dyDescent="0.25">
      <c r="E2333" s="5">
        <v>2311</v>
      </c>
      <c r="F2333" s="114">
        <f t="shared" si="270"/>
        <v>472.26699999999994</v>
      </c>
      <c r="G2333" s="7">
        <f t="shared" si="264"/>
        <v>743.98953726004333</v>
      </c>
      <c r="H2333" s="90">
        <f t="shared" si="266"/>
        <v>200.54446273995663</v>
      </c>
      <c r="I2333" s="41">
        <f t="shared" si="267"/>
        <v>543.44507452008668</v>
      </c>
      <c r="J2333" s="42">
        <f t="shared" si="268"/>
        <v>271.72253726004334</v>
      </c>
      <c r="K2333" s="89">
        <f t="shared" si="269"/>
        <v>271.72253726004334</v>
      </c>
      <c r="L2333" s="123">
        <f t="shared" si="265"/>
        <v>472.26699999999994</v>
      </c>
    </row>
    <row r="2334" spans="5:12" x14ac:dyDescent="0.25">
      <c r="E2334" s="5">
        <v>2312</v>
      </c>
      <c r="F2334" s="114">
        <f t="shared" si="270"/>
        <v>472.26699999999994</v>
      </c>
      <c r="G2334" s="7">
        <f t="shared" si="264"/>
        <v>743.98953726004333</v>
      </c>
      <c r="H2334" s="90">
        <f t="shared" si="266"/>
        <v>200.54446273995663</v>
      </c>
      <c r="I2334" s="41">
        <f t="shared" si="267"/>
        <v>543.44507452008668</v>
      </c>
      <c r="J2334" s="42">
        <f t="shared" si="268"/>
        <v>271.72253726004334</v>
      </c>
      <c r="K2334" s="89">
        <f t="shared" si="269"/>
        <v>271.72253726004334</v>
      </c>
      <c r="L2334" s="123">
        <f t="shared" si="265"/>
        <v>472.26699999999994</v>
      </c>
    </row>
    <row r="2335" spans="5:12" x14ac:dyDescent="0.25">
      <c r="E2335" s="5">
        <v>2313</v>
      </c>
      <c r="F2335" s="114">
        <f t="shared" si="270"/>
        <v>472.26699999999994</v>
      </c>
      <c r="G2335" s="7">
        <f t="shared" si="264"/>
        <v>743.98953726004333</v>
      </c>
      <c r="H2335" s="90">
        <f t="shared" si="266"/>
        <v>200.54446273995663</v>
      </c>
      <c r="I2335" s="41">
        <f t="shared" si="267"/>
        <v>543.44507452008668</v>
      </c>
      <c r="J2335" s="42">
        <f t="shared" si="268"/>
        <v>271.72253726004334</v>
      </c>
      <c r="K2335" s="89">
        <f t="shared" si="269"/>
        <v>271.72253726004334</v>
      </c>
      <c r="L2335" s="123">
        <f t="shared" si="265"/>
        <v>472.26699999999994</v>
      </c>
    </row>
    <row r="2336" spans="5:12" x14ac:dyDescent="0.25">
      <c r="E2336" s="5">
        <v>2314</v>
      </c>
      <c r="F2336" s="114">
        <f t="shared" si="270"/>
        <v>472.26699999999994</v>
      </c>
      <c r="G2336" s="7">
        <f t="shared" si="264"/>
        <v>743.98953726004333</v>
      </c>
      <c r="H2336" s="90">
        <f t="shared" si="266"/>
        <v>200.54446273995663</v>
      </c>
      <c r="I2336" s="41">
        <f t="shared" si="267"/>
        <v>543.44507452008668</v>
      </c>
      <c r="J2336" s="42">
        <f t="shared" si="268"/>
        <v>271.72253726004334</v>
      </c>
      <c r="K2336" s="89">
        <f t="shared" si="269"/>
        <v>271.72253726004334</v>
      </c>
      <c r="L2336" s="123">
        <f t="shared" si="265"/>
        <v>472.26699999999994</v>
      </c>
    </row>
    <row r="2337" spans="5:12" x14ac:dyDescent="0.25">
      <c r="E2337" s="5">
        <v>2315</v>
      </c>
      <c r="F2337" s="114">
        <f t="shared" si="270"/>
        <v>472.26699999999994</v>
      </c>
      <c r="G2337" s="7">
        <f t="shared" si="264"/>
        <v>743.98953726004333</v>
      </c>
      <c r="H2337" s="90">
        <f t="shared" si="266"/>
        <v>200.54446273995663</v>
      </c>
      <c r="I2337" s="41">
        <f t="shared" si="267"/>
        <v>543.44507452008668</v>
      </c>
      <c r="J2337" s="42">
        <f t="shared" si="268"/>
        <v>271.72253726004334</v>
      </c>
      <c r="K2337" s="89">
        <f t="shared" si="269"/>
        <v>271.72253726004334</v>
      </c>
      <c r="L2337" s="123">
        <f t="shared" si="265"/>
        <v>472.26699999999994</v>
      </c>
    </row>
    <row r="2338" spans="5:12" x14ac:dyDescent="0.25">
      <c r="E2338" s="5">
        <v>2316</v>
      </c>
      <c r="F2338" s="114">
        <f t="shared" si="270"/>
        <v>472.26699999999994</v>
      </c>
      <c r="G2338" s="7">
        <f t="shared" si="264"/>
        <v>743.98953726004333</v>
      </c>
      <c r="H2338" s="90">
        <f t="shared" si="266"/>
        <v>200.54446273995663</v>
      </c>
      <c r="I2338" s="41">
        <f t="shared" si="267"/>
        <v>543.44507452008668</v>
      </c>
      <c r="J2338" s="42">
        <f t="shared" si="268"/>
        <v>271.72253726004334</v>
      </c>
      <c r="K2338" s="89">
        <f t="shared" si="269"/>
        <v>271.72253726004334</v>
      </c>
      <c r="L2338" s="123">
        <f t="shared" si="265"/>
        <v>472.26699999999994</v>
      </c>
    </row>
    <row r="2339" spans="5:12" x14ac:dyDescent="0.25">
      <c r="E2339" s="5">
        <v>2317</v>
      </c>
      <c r="F2339" s="114">
        <f t="shared" si="270"/>
        <v>472.26699999999994</v>
      </c>
      <c r="G2339" s="7">
        <f t="shared" si="264"/>
        <v>743.98953726004333</v>
      </c>
      <c r="H2339" s="90">
        <f t="shared" si="266"/>
        <v>200.54446273995663</v>
      </c>
      <c r="I2339" s="41">
        <f t="shared" si="267"/>
        <v>543.44507452008668</v>
      </c>
      <c r="J2339" s="42">
        <f t="shared" si="268"/>
        <v>271.72253726004334</v>
      </c>
      <c r="K2339" s="89">
        <f t="shared" si="269"/>
        <v>271.72253726004334</v>
      </c>
      <c r="L2339" s="123">
        <f t="shared" si="265"/>
        <v>472.26699999999994</v>
      </c>
    </row>
    <row r="2340" spans="5:12" x14ac:dyDescent="0.25">
      <c r="E2340" s="5">
        <v>2318</v>
      </c>
      <c r="F2340" s="114">
        <f t="shared" si="270"/>
        <v>472.26699999999994</v>
      </c>
      <c r="G2340" s="7">
        <f t="shared" si="264"/>
        <v>743.98953726004333</v>
      </c>
      <c r="H2340" s="90">
        <f t="shared" si="266"/>
        <v>200.54446273995663</v>
      </c>
      <c r="I2340" s="41">
        <f t="shared" si="267"/>
        <v>543.44507452008668</v>
      </c>
      <c r="J2340" s="42">
        <f t="shared" si="268"/>
        <v>271.72253726004334</v>
      </c>
      <c r="K2340" s="89">
        <f t="shared" si="269"/>
        <v>271.72253726004334</v>
      </c>
      <c r="L2340" s="123">
        <f t="shared" si="265"/>
        <v>472.26699999999994</v>
      </c>
    </row>
    <row r="2341" spans="5:12" x14ac:dyDescent="0.25">
      <c r="E2341" s="5">
        <v>2319</v>
      </c>
      <c r="F2341" s="114">
        <f t="shared" si="270"/>
        <v>472.26699999999994</v>
      </c>
      <c r="G2341" s="7">
        <f t="shared" si="264"/>
        <v>743.98953726004333</v>
      </c>
      <c r="H2341" s="90">
        <f t="shared" si="266"/>
        <v>200.54446273995663</v>
      </c>
      <c r="I2341" s="41">
        <f t="shared" si="267"/>
        <v>543.44507452008668</v>
      </c>
      <c r="J2341" s="42">
        <f t="shared" si="268"/>
        <v>271.72253726004334</v>
      </c>
      <c r="K2341" s="89">
        <f t="shared" si="269"/>
        <v>271.72253726004334</v>
      </c>
      <c r="L2341" s="123">
        <f t="shared" si="265"/>
        <v>472.26699999999994</v>
      </c>
    </row>
    <row r="2342" spans="5:12" x14ac:dyDescent="0.25">
      <c r="E2342" s="5">
        <v>2320</v>
      </c>
      <c r="F2342" s="114">
        <f t="shared" si="270"/>
        <v>472.26699999999994</v>
      </c>
      <c r="G2342" s="7">
        <f t="shared" si="264"/>
        <v>743.98953726004333</v>
      </c>
      <c r="H2342" s="90">
        <f t="shared" si="266"/>
        <v>200.54446273995663</v>
      </c>
      <c r="I2342" s="41">
        <f t="shared" si="267"/>
        <v>543.44507452008668</v>
      </c>
      <c r="J2342" s="42">
        <f t="shared" si="268"/>
        <v>271.72253726004334</v>
      </c>
      <c r="K2342" s="89">
        <f t="shared" si="269"/>
        <v>271.72253726004334</v>
      </c>
      <c r="L2342" s="123">
        <f t="shared" si="265"/>
        <v>472.26699999999994</v>
      </c>
    </row>
    <row r="2343" spans="5:12" x14ac:dyDescent="0.25">
      <c r="E2343" s="5">
        <v>2321</v>
      </c>
      <c r="F2343" s="114">
        <f t="shared" si="270"/>
        <v>472.26699999999994</v>
      </c>
      <c r="G2343" s="7">
        <f t="shared" si="264"/>
        <v>743.98953726004333</v>
      </c>
      <c r="H2343" s="90">
        <f t="shared" si="266"/>
        <v>200.54446273995663</v>
      </c>
      <c r="I2343" s="41">
        <f t="shared" si="267"/>
        <v>543.44507452008668</v>
      </c>
      <c r="J2343" s="42">
        <f t="shared" si="268"/>
        <v>271.72253726004334</v>
      </c>
      <c r="K2343" s="89">
        <f t="shared" si="269"/>
        <v>271.72253726004334</v>
      </c>
      <c r="L2343" s="123">
        <f t="shared" si="265"/>
        <v>472.26699999999994</v>
      </c>
    </row>
    <row r="2344" spans="5:12" x14ac:dyDescent="0.25">
      <c r="E2344" s="5">
        <v>2322</v>
      </c>
      <c r="F2344" s="114">
        <f t="shared" si="270"/>
        <v>472.26699999999994</v>
      </c>
      <c r="G2344" s="7">
        <f t="shared" si="264"/>
        <v>743.98953726004333</v>
      </c>
      <c r="H2344" s="90">
        <f t="shared" si="266"/>
        <v>200.54446273995663</v>
      </c>
      <c r="I2344" s="41">
        <f t="shared" si="267"/>
        <v>543.44507452008668</v>
      </c>
      <c r="J2344" s="42">
        <f t="shared" si="268"/>
        <v>271.72253726004334</v>
      </c>
      <c r="K2344" s="89">
        <f t="shared" si="269"/>
        <v>271.72253726004334</v>
      </c>
      <c r="L2344" s="123">
        <f t="shared" si="265"/>
        <v>472.26699999999994</v>
      </c>
    </row>
    <row r="2345" spans="5:12" x14ac:dyDescent="0.25">
      <c r="E2345" s="5">
        <v>2323</v>
      </c>
      <c r="F2345" s="114">
        <f t="shared" si="270"/>
        <v>472.26699999999994</v>
      </c>
      <c r="G2345" s="7">
        <f t="shared" si="264"/>
        <v>743.98953726004333</v>
      </c>
      <c r="H2345" s="90">
        <f t="shared" si="266"/>
        <v>200.54446273995663</v>
      </c>
      <c r="I2345" s="41">
        <f t="shared" si="267"/>
        <v>543.44507452008668</v>
      </c>
      <c r="J2345" s="42">
        <f t="shared" si="268"/>
        <v>271.72253726004334</v>
      </c>
      <c r="K2345" s="89">
        <f t="shared" si="269"/>
        <v>271.72253726004334</v>
      </c>
      <c r="L2345" s="123">
        <f t="shared" si="265"/>
        <v>472.26699999999994</v>
      </c>
    </row>
    <row r="2346" spans="5:12" x14ac:dyDescent="0.25">
      <c r="E2346" s="5">
        <v>2324</v>
      </c>
      <c r="F2346" s="114">
        <f t="shared" si="270"/>
        <v>472.26699999999994</v>
      </c>
      <c r="G2346" s="7">
        <f t="shared" si="264"/>
        <v>743.98953726004333</v>
      </c>
      <c r="H2346" s="90">
        <f t="shared" si="266"/>
        <v>200.54446273995663</v>
      </c>
      <c r="I2346" s="41">
        <f t="shared" si="267"/>
        <v>543.44507452008668</v>
      </c>
      <c r="J2346" s="42">
        <f t="shared" si="268"/>
        <v>271.72253726004334</v>
      </c>
      <c r="K2346" s="89">
        <f t="shared" si="269"/>
        <v>271.72253726004334</v>
      </c>
      <c r="L2346" s="123">
        <f t="shared" si="265"/>
        <v>472.26699999999994</v>
      </c>
    </row>
    <row r="2347" spans="5:12" x14ac:dyDescent="0.25">
      <c r="E2347" s="5">
        <v>2325</v>
      </c>
      <c r="F2347" s="114">
        <f t="shared" si="270"/>
        <v>472.26699999999994</v>
      </c>
      <c r="G2347" s="7">
        <f t="shared" si="264"/>
        <v>743.98953726004333</v>
      </c>
      <c r="H2347" s="90">
        <f t="shared" si="266"/>
        <v>200.54446273995663</v>
      </c>
      <c r="I2347" s="41">
        <f t="shared" si="267"/>
        <v>543.44507452008668</v>
      </c>
      <c r="J2347" s="42">
        <f t="shared" si="268"/>
        <v>271.72253726004334</v>
      </c>
      <c r="K2347" s="89">
        <f t="shared" si="269"/>
        <v>271.72253726004334</v>
      </c>
      <c r="L2347" s="123">
        <f t="shared" si="265"/>
        <v>472.26699999999994</v>
      </c>
    </row>
    <row r="2348" spans="5:12" x14ac:dyDescent="0.25">
      <c r="E2348" s="5">
        <v>2326</v>
      </c>
      <c r="F2348" s="114">
        <f t="shared" si="270"/>
        <v>472.26699999999994</v>
      </c>
      <c r="G2348" s="7">
        <f t="shared" si="264"/>
        <v>743.98953726004333</v>
      </c>
      <c r="H2348" s="90">
        <f t="shared" si="266"/>
        <v>200.54446273995663</v>
      </c>
      <c r="I2348" s="41">
        <f t="shared" si="267"/>
        <v>543.44507452008668</v>
      </c>
      <c r="J2348" s="42">
        <f t="shared" si="268"/>
        <v>271.72253726004334</v>
      </c>
      <c r="K2348" s="89">
        <f t="shared" si="269"/>
        <v>271.72253726004334</v>
      </c>
      <c r="L2348" s="123">
        <f t="shared" si="265"/>
        <v>472.26699999999994</v>
      </c>
    </row>
    <row r="2349" spans="5:12" x14ac:dyDescent="0.25">
      <c r="E2349" s="5">
        <v>2327</v>
      </c>
      <c r="F2349" s="114">
        <f t="shared" si="270"/>
        <v>472.26699999999994</v>
      </c>
      <c r="G2349" s="7">
        <f t="shared" si="264"/>
        <v>743.98953726004333</v>
      </c>
      <c r="H2349" s="90">
        <f t="shared" si="266"/>
        <v>200.54446273995663</v>
      </c>
      <c r="I2349" s="41">
        <f t="shared" si="267"/>
        <v>543.44507452008668</v>
      </c>
      <c r="J2349" s="42">
        <f t="shared" si="268"/>
        <v>271.72253726004334</v>
      </c>
      <c r="K2349" s="89">
        <f t="shared" si="269"/>
        <v>271.72253726004334</v>
      </c>
      <c r="L2349" s="123">
        <f t="shared" si="265"/>
        <v>472.26699999999994</v>
      </c>
    </row>
    <row r="2350" spans="5:12" x14ac:dyDescent="0.25">
      <c r="E2350" s="5">
        <v>2328</v>
      </c>
      <c r="F2350" s="114">
        <f t="shared" si="270"/>
        <v>472.26699999999994</v>
      </c>
      <c r="G2350" s="7">
        <f t="shared" si="264"/>
        <v>743.98953726004333</v>
      </c>
      <c r="H2350" s="90">
        <f t="shared" si="266"/>
        <v>200.54446273995663</v>
      </c>
      <c r="I2350" s="41">
        <f t="shared" si="267"/>
        <v>543.44507452008668</v>
      </c>
      <c r="J2350" s="42">
        <f t="shared" si="268"/>
        <v>271.72253726004334</v>
      </c>
      <c r="K2350" s="89">
        <f t="shared" si="269"/>
        <v>271.72253726004334</v>
      </c>
      <c r="L2350" s="123">
        <f t="shared" si="265"/>
        <v>472.26699999999994</v>
      </c>
    </row>
    <row r="2351" spans="5:12" x14ac:dyDescent="0.25">
      <c r="E2351" s="5">
        <v>2329</v>
      </c>
      <c r="F2351" s="114">
        <f t="shared" si="270"/>
        <v>472.26699999999994</v>
      </c>
      <c r="G2351" s="7">
        <f t="shared" si="264"/>
        <v>743.98953726004333</v>
      </c>
      <c r="H2351" s="90">
        <f t="shared" si="266"/>
        <v>200.54446273995663</v>
      </c>
      <c r="I2351" s="41">
        <f t="shared" si="267"/>
        <v>543.44507452008668</v>
      </c>
      <c r="J2351" s="42">
        <f t="shared" si="268"/>
        <v>271.72253726004334</v>
      </c>
      <c r="K2351" s="89">
        <f t="shared" si="269"/>
        <v>271.72253726004334</v>
      </c>
      <c r="L2351" s="123">
        <f t="shared" si="265"/>
        <v>472.26699999999994</v>
      </c>
    </row>
    <row r="2352" spans="5:12" x14ac:dyDescent="0.25">
      <c r="E2352" s="5">
        <v>2330</v>
      </c>
      <c r="F2352" s="114">
        <f t="shared" si="270"/>
        <v>472.26699999999994</v>
      </c>
      <c r="G2352" s="7">
        <f t="shared" si="264"/>
        <v>743.98953726004333</v>
      </c>
      <c r="H2352" s="90">
        <f t="shared" si="266"/>
        <v>200.54446273995663</v>
      </c>
      <c r="I2352" s="41">
        <f t="shared" si="267"/>
        <v>543.44507452008668</v>
      </c>
      <c r="J2352" s="42">
        <f t="shared" si="268"/>
        <v>271.72253726004334</v>
      </c>
      <c r="K2352" s="89">
        <f t="shared" si="269"/>
        <v>271.72253726004334</v>
      </c>
      <c r="L2352" s="123">
        <f t="shared" si="265"/>
        <v>472.26699999999994</v>
      </c>
    </row>
    <row r="2353" spans="5:12" x14ac:dyDescent="0.25">
      <c r="E2353" s="5">
        <v>2331</v>
      </c>
      <c r="F2353" s="114">
        <f t="shared" si="270"/>
        <v>472.26699999999994</v>
      </c>
      <c r="G2353" s="7">
        <f t="shared" si="264"/>
        <v>743.98953726004333</v>
      </c>
      <c r="H2353" s="90">
        <f t="shared" si="266"/>
        <v>200.54446273995663</v>
      </c>
      <c r="I2353" s="41">
        <f t="shared" si="267"/>
        <v>543.44507452008668</v>
      </c>
      <c r="J2353" s="42">
        <f t="shared" si="268"/>
        <v>271.72253726004334</v>
      </c>
      <c r="K2353" s="89">
        <f t="shared" si="269"/>
        <v>271.72253726004334</v>
      </c>
      <c r="L2353" s="123">
        <f t="shared" si="265"/>
        <v>472.26699999999994</v>
      </c>
    </row>
    <row r="2354" spans="5:12" x14ac:dyDescent="0.25">
      <c r="E2354" s="5">
        <v>2332</v>
      </c>
      <c r="F2354" s="114">
        <f t="shared" si="270"/>
        <v>472.26699999999994</v>
      </c>
      <c r="G2354" s="7">
        <f t="shared" si="264"/>
        <v>743.98953726004333</v>
      </c>
      <c r="H2354" s="90">
        <f t="shared" si="266"/>
        <v>200.54446273995663</v>
      </c>
      <c r="I2354" s="41">
        <f t="shared" si="267"/>
        <v>543.44507452008668</v>
      </c>
      <c r="J2354" s="42">
        <f t="shared" si="268"/>
        <v>271.72253726004334</v>
      </c>
      <c r="K2354" s="89">
        <f t="shared" si="269"/>
        <v>271.72253726004334</v>
      </c>
      <c r="L2354" s="123">
        <f t="shared" si="265"/>
        <v>472.26699999999994</v>
      </c>
    </row>
    <row r="2355" spans="5:12" x14ac:dyDescent="0.25">
      <c r="E2355" s="5">
        <v>2333</v>
      </c>
      <c r="F2355" s="114">
        <f t="shared" si="270"/>
        <v>472.26699999999994</v>
      </c>
      <c r="G2355" s="7">
        <f t="shared" si="264"/>
        <v>743.98953726004333</v>
      </c>
      <c r="H2355" s="90">
        <f t="shared" si="266"/>
        <v>200.54446273995663</v>
      </c>
      <c r="I2355" s="41">
        <f t="shared" si="267"/>
        <v>543.44507452008668</v>
      </c>
      <c r="J2355" s="42">
        <f t="shared" si="268"/>
        <v>271.72253726004334</v>
      </c>
      <c r="K2355" s="89">
        <f t="shared" si="269"/>
        <v>271.72253726004334</v>
      </c>
      <c r="L2355" s="123">
        <f t="shared" si="265"/>
        <v>472.26699999999994</v>
      </c>
    </row>
    <row r="2356" spans="5:12" x14ac:dyDescent="0.25">
      <c r="E2356" s="5">
        <v>2334</v>
      </c>
      <c r="F2356" s="114">
        <f t="shared" si="270"/>
        <v>472.26699999999994</v>
      </c>
      <c r="G2356" s="7">
        <f t="shared" si="264"/>
        <v>743.98953726004333</v>
      </c>
      <c r="H2356" s="90">
        <f t="shared" si="266"/>
        <v>200.54446273995663</v>
      </c>
      <c r="I2356" s="41">
        <f t="shared" si="267"/>
        <v>543.44507452008668</v>
      </c>
      <c r="J2356" s="42">
        <f t="shared" si="268"/>
        <v>271.72253726004334</v>
      </c>
      <c r="K2356" s="89">
        <f t="shared" si="269"/>
        <v>271.72253726004334</v>
      </c>
      <c r="L2356" s="123">
        <f t="shared" si="265"/>
        <v>472.26699999999994</v>
      </c>
    </row>
    <row r="2357" spans="5:12" x14ac:dyDescent="0.25">
      <c r="E2357" s="5">
        <v>2335</v>
      </c>
      <c r="F2357" s="114">
        <f t="shared" si="270"/>
        <v>472.26699999999994</v>
      </c>
      <c r="G2357" s="7">
        <f t="shared" si="264"/>
        <v>743.98953726004333</v>
      </c>
      <c r="H2357" s="90">
        <f t="shared" si="266"/>
        <v>200.54446273995663</v>
      </c>
      <c r="I2357" s="41">
        <f t="shared" si="267"/>
        <v>543.44507452008668</v>
      </c>
      <c r="J2357" s="42">
        <f t="shared" si="268"/>
        <v>271.72253726004334</v>
      </c>
      <c r="K2357" s="89">
        <f t="shared" si="269"/>
        <v>271.72253726004334</v>
      </c>
      <c r="L2357" s="123">
        <f t="shared" si="265"/>
        <v>472.26699999999994</v>
      </c>
    </row>
    <row r="2358" spans="5:12" x14ac:dyDescent="0.25">
      <c r="E2358" s="5">
        <v>2336</v>
      </c>
      <c r="F2358" s="114">
        <f t="shared" si="270"/>
        <v>472.26699999999994</v>
      </c>
      <c r="G2358" s="7">
        <f t="shared" si="264"/>
        <v>743.98953726004333</v>
      </c>
      <c r="H2358" s="90">
        <f t="shared" si="266"/>
        <v>200.54446273995663</v>
      </c>
      <c r="I2358" s="41">
        <f t="shared" si="267"/>
        <v>543.44507452008668</v>
      </c>
      <c r="J2358" s="42">
        <f t="shared" si="268"/>
        <v>271.72253726004334</v>
      </c>
      <c r="K2358" s="89">
        <f t="shared" si="269"/>
        <v>271.72253726004334</v>
      </c>
      <c r="L2358" s="123">
        <f t="shared" si="265"/>
        <v>472.26699999999994</v>
      </c>
    </row>
    <row r="2359" spans="5:12" x14ac:dyDescent="0.25">
      <c r="E2359" s="5">
        <v>2337</v>
      </c>
      <c r="F2359" s="114">
        <f t="shared" si="270"/>
        <v>472.26699999999994</v>
      </c>
      <c r="G2359" s="7">
        <f t="shared" si="264"/>
        <v>743.98953726004333</v>
      </c>
      <c r="H2359" s="90">
        <f t="shared" si="266"/>
        <v>200.54446273995663</v>
      </c>
      <c r="I2359" s="41">
        <f t="shared" si="267"/>
        <v>543.44507452008668</v>
      </c>
      <c r="J2359" s="42">
        <f t="shared" si="268"/>
        <v>271.72253726004334</v>
      </c>
      <c r="K2359" s="89">
        <f t="shared" si="269"/>
        <v>271.72253726004334</v>
      </c>
      <c r="L2359" s="123">
        <f t="shared" si="265"/>
        <v>472.26699999999994</v>
      </c>
    </row>
    <row r="2360" spans="5:12" x14ac:dyDescent="0.25">
      <c r="E2360" s="5">
        <v>2338</v>
      </c>
      <c r="F2360" s="114">
        <f t="shared" si="270"/>
        <v>472.26699999999994</v>
      </c>
      <c r="G2360" s="7">
        <f t="shared" si="264"/>
        <v>743.98953726004333</v>
      </c>
      <c r="H2360" s="90">
        <f t="shared" si="266"/>
        <v>200.54446273995663</v>
      </c>
      <c r="I2360" s="41">
        <f t="shared" si="267"/>
        <v>543.44507452008668</v>
      </c>
      <c r="J2360" s="42">
        <f t="shared" si="268"/>
        <v>271.72253726004334</v>
      </c>
      <c r="K2360" s="89">
        <f t="shared" si="269"/>
        <v>271.72253726004334</v>
      </c>
      <c r="L2360" s="123">
        <f t="shared" si="265"/>
        <v>472.26699999999994</v>
      </c>
    </row>
    <row r="2361" spans="5:12" x14ac:dyDescent="0.25">
      <c r="E2361" s="5">
        <v>2339</v>
      </c>
      <c r="F2361" s="114">
        <f t="shared" si="270"/>
        <v>472.26699999999994</v>
      </c>
      <c r="G2361" s="7">
        <f t="shared" si="264"/>
        <v>743.98953726004333</v>
      </c>
      <c r="H2361" s="90">
        <f t="shared" si="266"/>
        <v>200.54446273995663</v>
      </c>
      <c r="I2361" s="41">
        <f t="shared" si="267"/>
        <v>543.44507452008668</v>
      </c>
      <c r="J2361" s="42">
        <f t="shared" si="268"/>
        <v>271.72253726004334</v>
      </c>
      <c r="K2361" s="89">
        <f t="shared" si="269"/>
        <v>271.72253726004334</v>
      </c>
      <c r="L2361" s="123">
        <f t="shared" si="265"/>
        <v>472.26699999999994</v>
      </c>
    </row>
    <row r="2362" spans="5:12" x14ac:dyDescent="0.25">
      <c r="E2362" s="5">
        <v>2340</v>
      </c>
      <c r="F2362" s="114">
        <f t="shared" si="270"/>
        <v>472.26699999999994</v>
      </c>
      <c r="G2362" s="7">
        <f t="shared" si="264"/>
        <v>743.98953726004333</v>
      </c>
      <c r="H2362" s="90">
        <f t="shared" si="266"/>
        <v>200.54446273995663</v>
      </c>
      <c r="I2362" s="41">
        <f t="shared" si="267"/>
        <v>543.44507452008668</v>
      </c>
      <c r="J2362" s="42">
        <f t="shared" si="268"/>
        <v>271.72253726004334</v>
      </c>
      <c r="K2362" s="89">
        <f t="shared" si="269"/>
        <v>271.72253726004334</v>
      </c>
      <c r="L2362" s="123">
        <f t="shared" si="265"/>
        <v>472.26699999999994</v>
      </c>
    </row>
    <row r="2363" spans="5:12" x14ac:dyDescent="0.25">
      <c r="E2363" s="5">
        <v>2341</v>
      </c>
      <c r="F2363" s="114">
        <f t="shared" si="270"/>
        <v>472.26699999999994</v>
      </c>
      <c r="G2363" s="7">
        <f t="shared" si="264"/>
        <v>743.98953726004333</v>
      </c>
      <c r="H2363" s="90">
        <f t="shared" si="266"/>
        <v>200.54446273995663</v>
      </c>
      <c r="I2363" s="41">
        <f t="shared" si="267"/>
        <v>543.44507452008668</v>
      </c>
      <c r="J2363" s="42">
        <f t="shared" si="268"/>
        <v>271.72253726004334</v>
      </c>
      <c r="K2363" s="89">
        <f t="shared" si="269"/>
        <v>271.72253726004334</v>
      </c>
      <c r="L2363" s="123">
        <f t="shared" si="265"/>
        <v>472.26699999999994</v>
      </c>
    </row>
    <row r="2364" spans="5:12" x14ac:dyDescent="0.25">
      <c r="E2364" s="5">
        <v>2342</v>
      </c>
      <c r="F2364" s="114">
        <f t="shared" si="270"/>
        <v>472.26699999999994</v>
      </c>
      <c r="G2364" s="7">
        <f t="shared" si="264"/>
        <v>743.98953726004333</v>
      </c>
      <c r="H2364" s="90">
        <f t="shared" si="266"/>
        <v>200.54446273995663</v>
      </c>
      <c r="I2364" s="41">
        <f t="shared" si="267"/>
        <v>543.44507452008668</v>
      </c>
      <c r="J2364" s="42">
        <f t="shared" si="268"/>
        <v>271.72253726004334</v>
      </c>
      <c r="K2364" s="89">
        <f t="shared" si="269"/>
        <v>271.72253726004334</v>
      </c>
      <c r="L2364" s="123">
        <f t="shared" si="265"/>
        <v>472.26699999999994</v>
      </c>
    </row>
    <row r="2365" spans="5:12" x14ac:dyDescent="0.25">
      <c r="E2365" s="5">
        <v>2343</v>
      </c>
      <c r="F2365" s="114">
        <f t="shared" si="270"/>
        <v>472.26699999999994</v>
      </c>
      <c r="G2365" s="7">
        <f t="shared" si="264"/>
        <v>743.98953726004333</v>
      </c>
      <c r="H2365" s="90">
        <f t="shared" si="266"/>
        <v>200.54446273995663</v>
      </c>
      <c r="I2365" s="41">
        <f t="shared" si="267"/>
        <v>543.44507452008668</v>
      </c>
      <c r="J2365" s="42">
        <f t="shared" si="268"/>
        <v>271.72253726004334</v>
      </c>
      <c r="K2365" s="89">
        <f t="shared" si="269"/>
        <v>271.72253726004334</v>
      </c>
      <c r="L2365" s="123">
        <f t="shared" si="265"/>
        <v>472.26699999999994</v>
      </c>
    </row>
    <row r="2366" spans="5:12" x14ac:dyDescent="0.25">
      <c r="E2366" s="5">
        <v>2344</v>
      </c>
      <c r="F2366" s="114">
        <f t="shared" si="270"/>
        <v>472.26699999999994</v>
      </c>
      <c r="G2366" s="7">
        <f t="shared" si="264"/>
        <v>743.98953726004333</v>
      </c>
      <c r="H2366" s="90">
        <f t="shared" si="266"/>
        <v>200.54446273995663</v>
      </c>
      <c r="I2366" s="41">
        <f t="shared" si="267"/>
        <v>543.44507452008668</v>
      </c>
      <c r="J2366" s="42">
        <f t="shared" si="268"/>
        <v>271.72253726004334</v>
      </c>
      <c r="K2366" s="89">
        <f t="shared" si="269"/>
        <v>271.72253726004334</v>
      </c>
      <c r="L2366" s="123">
        <f t="shared" si="265"/>
        <v>472.26699999999994</v>
      </c>
    </row>
    <row r="2367" spans="5:12" x14ac:dyDescent="0.25">
      <c r="E2367" s="5">
        <v>2345</v>
      </c>
      <c r="F2367" s="114">
        <f t="shared" si="270"/>
        <v>472.26699999999994</v>
      </c>
      <c r="G2367" s="7">
        <f t="shared" ref="G2367:G2430" si="271">F2367+K2366</f>
        <v>743.98953726004333</v>
      </c>
      <c r="H2367" s="90">
        <f t="shared" si="266"/>
        <v>200.54446273995663</v>
      </c>
      <c r="I2367" s="41">
        <f t="shared" si="267"/>
        <v>543.44507452008668</v>
      </c>
      <c r="J2367" s="42">
        <f t="shared" si="268"/>
        <v>271.72253726004334</v>
      </c>
      <c r="K2367" s="89">
        <f t="shared" si="269"/>
        <v>271.72253726004334</v>
      </c>
      <c r="L2367" s="123">
        <f t="shared" ref="L2367:L2430" si="272">H2367+J2367</f>
        <v>472.26699999999994</v>
      </c>
    </row>
    <row r="2368" spans="5:12" x14ac:dyDescent="0.25">
      <c r="E2368" s="5">
        <v>2346</v>
      </c>
      <c r="F2368" s="114">
        <f t="shared" si="270"/>
        <v>472.26699999999994</v>
      </c>
      <c r="G2368" s="7">
        <f t="shared" si="271"/>
        <v>743.98953726004333</v>
      </c>
      <c r="H2368" s="90">
        <f t="shared" si="266"/>
        <v>200.54446273995663</v>
      </c>
      <c r="I2368" s="41">
        <f t="shared" si="267"/>
        <v>543.44507452008668</v>
      </c>
      <c r="J2368" s="42">
        <f t="shared" si="268"/>
        <v>271.72253726004334</v>
      </c>
      <c r="K2368" s="89">
        <f t="shared" si="269"/>
        <v>271.72253726004334</v>
      </c>
      <c r="L2368" s="123">
        <f t="shared" si="272"/>
        <v>472.26699999999994</v>
      </c>
    </row>
    <row r="2369" spans="5:12" x14ac:dyDescent="0.25">
      <c r="E2369" s="5">
        <v>2347</v>
      </c>
      <c r="F2369" s="114">
        <f t="shared" si="270"/>
        <v>472.26699999999994</v>
      </c>
      <c r="G2369" s="7">
        <f t="shared" si="271"/>
        <v>743.98953726004333</v>
      </c>
      <c r="H2369" s="90">
        <f t="shared" si="266"/>
        <v>200.54446273995663</v>
      </c>
      <c r="I2369" s="41">
        <f t="shared" si="267"/>
        <v>543.44507452008668</v>
      </c>
      <c r="J2369" s="42">
        <f t="shared" si="268"/>
        <v>271.72253726004334</v>
      </c>
      <c r="K2369" s="89">
        <f t="shared" si="269"/>
        <v>271.72253726004334</v>
      </c>
      <c r="L2369" s="123">
        <f t="shared" si="272"/>
        <v>472.26699999999994</v>
      </c>
    </row>
    <row r="2370" spans="5:12" x14ac:dyDescent="0.25">
      <c r="E2370" s="5">
        <v>2348</v>
      </c>
      <c r="F2370" s="114">
        <f t="shared" si="270"/>
        <v>472.26699999999994</v>
      </c>
      <c r="G2370" s="7">
        <f t="shared" si="271"/>
        <v>743.98953726004333</v>
      </c>
      <c r="H2370" s="90">
        <f t="shared" si="266"/>
        <v>200.54446273995663</v>
      </c>
      <c r="I2370" s="41">
        <f t="shared" si="267"/>
        <v>543.44507452008668</v>
      </c>
      <c r="J2370" s="42">
        <f t="shared" si="268"/>
        <v>271.72253726004334</v>
      </c>
      <c r="K2370" s="89">
        <f t="shared" si="269"/>
        <v>271.72253726004334</v>
      </c>
      <c r="L2370" s="123">
        <f t="shared" si="272"/>
        <v>472.26699999999994</v>
      </c>
    </row>
    <row r="2371" spans="5:12" x14ac:dyDescent="0.25">
      <c r="E2371" s="5">
        <v>2349</v>
      </c>
      <c r="F2371" s="114">
        <f t="shared" si="270"/>
        <v>472.26699999999994</v>
      </c>
      <c r="G2371" s="7">
        <f t="shared" si="271"/>
        <v>743.98953726004333</v>
      </c>
      <c r="H2371" s="90">
        <f t="shared" si="266"/>
        <v>200.54446273995663</v>
      </c>
      <c r="I2371" s="41">
        <f t="shared" si="267"/>
        <v>543.44507452008668</v>
      </c>
      <c r="J2371" s="42">
        <f t="shared" si="268"/>
        <v>271.72253726004334</v>
      </c>
      <c r="K2371" s="89">
        <f t="shared" si="269"/>
        <v>271.72253726004334</v>
      </c>
      <c r="L2371" s="123">
        <f t="shared" si="272"/>
        <v>472.26699999999994</v>
      </c>
    </row>
    <row r="2372" spans="5:12" x14ac:dyDescent="0.25">
      <c r="E2372" s="5">
        <v>2350</v>
      </c>
      <c r="F2372" s="114">
        <f t="shared" si="270"/>
        <v>472.26699999999994</v>
      </c>
      <c r="G2372" s="7">
        <f t="shared" si="271"/>
        <v>743.98953726004333</v>
      </c>
      <c r="H2372" s="90">
        <f t="shared" si="266"/>
        <v>200.54446273995663</v>
      </c>
      <c r="I2372" s="41">
        <f t="shared" si="267"/>
        <v>543.44507452008668</v>
      </c>
      <c r="J2372" s="42">
        <f t="shared" si="268"/>
        <v>271.72253726004334</v>
      </c>
      <c r="K2372" s="89">
        <f t="shared" si="269"/>
        <v>271.72253726004334</v>
      </c>
      <c r="L2372" s="123">
        <f t="shared" si="272"/>
        <v>472.26699999999994</v>
      </c>
    </row>
    <row r="2373" spans="5:12" x14ac:dyDescent="0.25">
      <c r="E2373" s="5">
        <v>2351</v>
      </c>
      <c r="F2373" s="114">
        <f t="shared" si="270"/>
        <v>472.26699999999994</v>
      </c>
      <c r="G2373" s="7">
        <f t="shared" si="271"/>
        <v>743.98953726004333</v>
      </c>
      <c r="H2373" s="90">
        <f t="shared" si="266"/>
        <v>200.54446273995663</v>
      </c>
      <c r="I2373" s="41">
        <f t="shared" si="267"/>
        <v>543.44507452008668</v>
      </c>
      <c r="J2373" s="42">
        <f t="shared" si="268"/>
        <v>271.72253726004334</v>
      </c>
      <c r="K2373" s="89">
        <f t="shared" si="269"/>
        <v>271.72253726004334</v>
      </c>
      <c r="L2373" s="123">
        <f t="shared" si="272"/>
        <v>472.26699999999994</v>
      </c>
    </row>
    <row r="2374" spans="5:12" x14ac:dyDescent="0.25">
      <c r="E2374" s="5">
        <v>2352</v>
      </c>
      <c r="F2374" s="114">
        <f t="shared" si="270"/>
        <v>472.26699999999994</v>
      </c>
      <c r="G2374" s="7">
        <f t="shared" si="271"/>
        <v>743.98953726004333</v>
      </c>
      <c r="H2374" s="90">
        <f t="shared" si="266"/>
        <v>200.54446273995663</v>
      </c>
      <c r="I2374" s="41">
        <f t="shared" si="267"/>
        <v>543.44507452008668</v>
      </c>
      <c r="J2374" s="42">
        <f t="shared" si="268"/>
        <v>271.72253726004334</v>
      </c>
      <c r="K2374" s="89">
        <f t="shared" si="269"/>
        <v>271.72253726004334</v>
      </c>
      <c r="L2374" s="123">
        <f t="shared" si="272"/>
        <v>472.26699999999994</v>
      </c>
    </row>
    <row r="2375" spans="5:12" x14ac:dyDescent="0.25">
      <c r="E2375" s="5">
        <v>2353</v>
      </c>
      <c r="F2375" s="114">
        <f t="shared" si="270"/>
        <v>472.26699999999994</v>
      </c>
      <c r="G2375" s="7">
        <f t="shared" si="271"/>
        <v>743.98953726004333</v>
      </c>
      <c r="H2375" s="90">
        <f t="shared" si="266"/>
        <v>200.54446273995663</v>
      </c>
      <c r="I2375" s="41">
        <f t="shared" si="267"/>
        <v>543.44507452008668</v>
      </c>
      <c r="J2375" s="42">
        <f t="shared" si="268"/>
        <v>271.72253726004334</v>
      </c>
      <c r="K2375" s="89">
        <f t="shared" si="269"/>
        <v>271.72253726004334</v>
      </c>
      <c r="L2375" s="123">
        <f t="shared" si="272"/>
        <v>472.26699999999994</v>
      </c>
    </row>
    <row r="2376" spans="5:12" x14ac:dyDescent="0.25">
      <c r="E2376" s="5">
        <v>2354</v>
      </c>
      <c r="F2376" s="114">
        <f t="shared" si="270"/>
        <v>472.26699999999994</v>
      </c>
      <c r="G2376" s="7">
        <f t="shared" si="271"/>
        <v>743.98953726004333</v>
      </c>
      <c r="H2376" s="90">
        <f t="shared" si="266"/>
        <v>200.54446273995663</v>
      </c>
      <c r="I2376" s="41">
        <f t="shared" si="267"/>
        <v>543.44507452008668</v>
      </c>
      <c r="J2376" s="42">
        <f t="shared" si="268"/>
        <v>271.72253726004334</v>
      </c>
      <c r="K2376" s="89">
        <f t="shared" si="269"/>
        <v>271.72253726004334</v>
      </c>
      <c r="L2376" s="123">
        <f t="shared" si="272"/>
        <v>472.26699999999994</v>
      </c>
    </row>
    <row r="2377" spans="5:12" x14ac:dyDescent="0.25">
      <c r="E2377" s="5">
        <v>2355</v>
      </c>
      <c r="F2377" s="114">
        <f t="shared" si="270"/>
        <v>472.26699999999994</v>
      </c>
      <c r="G2377" s="7">
        <f t="shared" si="271"/>
        <v>743.98953726004333</v>
      </c>
      <c r="H2377" s="90">
        <f t="shared" si="266"/>
        <v>200.54446273995663</v>
      </c>
      <c r="I2377" s="41">
        <f t="shared" si="267"/>
        <v>543.44507452008668</v>
      </c>
      <c r="J2377" s="42">
        <f t="shared" si="268"/>
        <v>271.72253726004334</v>
      </c>
      <c r="K2377" s="89">
        <f t="shared" si="269"/>
        <v>271.72253726004334</v>
      </c>
      <c r="L2377" s="123">
        <f t="shared" si="272"/>
        <v>472.26699999999994</v>
      </c>
    </row>
    <row r="2378" spans="5:12" x14ac:dyDescent="0.25">
      <c r="E2378" s="5">
        <v>2356</v>
      </c>
      <c r="F2378" s="114">
        <f t="shared" si="270"/>
        <v>472.26699999999994</v>
      </c>
      <c r="G2378" s="7">
        <f t="shared" si="271"/>
        <v>743.98953726004333</v>
      </c>
      <c r="H2378" s="90">
        <f t="shared" si="266"/>
        <v>200.54446273995663</v>
      </c>
      <c r="I2378" s="41">
        <f t="shared" si="267"/>
        <v>543.44507452008668</v>
      </c>
      <c r="J2378" s="42">
        <f t="shared" si="268"/>
        <v>271.72253726004334</v>
      </c>
      <c r="K2378" s="89">
        <f t="shared" si="269"/>
        <v>271.72253726004334</v>
      </c>
      <c r="L2378" s="123">
        <f t="shared" si="272"/>
        <v>472.26699999999994</v>
      </c>
    </row>
    <row r="2379" spans="5:12" x14ac:dyDescent="0.25">
      <c r="E2379" s="5">
        <v>2357</v>
      </c>
      <c r="F2379" s="114">
        <f t="shared" si="270"/>
        <v>472.26699999999994</v>
      </c>
      <c r="G2379" s="7">
        <f t="shared" si="271"/>
        <v>743.98953726004333</v>
      </c>
      <c r="H2379" s="90">
        <f t="shared" si="266"/>
        <v>200.54446273995663</v>
      </c>
      <c r="I2379" s="41">
        <f t="shared" si="267"/>
        <v>543.44507452008668</v>
      </c>
      <c r="J2379" s="42">
        <f t="shared" si="268"/>
        <v>271.72253726004334</v>
      </c>
      <c r="K2379" s="89">
        <f t="shared" si="269"/>
        <v>271.72253726004334</v>
      </c>
      <c r="L2379" s="123">
        <f t="shared" si="272"/>
        <v>472.26699999999994</v>
      </c>
    </row>
    <row r="2380" spans="5:12" x14ac:dyDescent="0.25">
      <c r="E2380" s="5">
        <v>2358</v>
      </c>
      <c r="F2380" s="114">
        <f t="shared" si="270"/>
        <v>472.26699999999994</v>
      </c>
      <c r="G2380" s="7">
        <f t="shared" si="271"/>
        <v>743.98953726004333</v>
      </c>
      <c r="H2380" s="90">
        <f t="shared" si="266"/>
        <v>200.54446273995663</v>
      </c>
      <c r="I2380" s="41">
        <f t="shared" si="267"/>
        <v>543.44507452008668</v>
      </c>
      <c r="J2380" s="42">
        <f t="shared" si="268"/>
        <v>271.72253726004334</v>
      </c>
      <c r="K2380" s="89">
        <f t="shared" si="269"/>
        <v>271.72253726004334</v>
      </c>
      <c r="L2380" s="123">
        <f t="shared" si="272"/>
        <v>472.26699999999994</v>
      </c>
    </row>
    <row r="2381" spans="5:12" x14ac:dyDescent="0.25">
      <c r="E2381" s="5">
        <v>2359</v>
      </c>
      <c r="F2381" s="114">
        <f t="shared" si="270"/>
        <v>472.26699999999994</v>
      </c>
      <c r="G2381" s="7">
        <f t="shared" si="271"/>
        <v>743.98953726004333</v>
      </c>
      <c r="H2381" s="90">
        <f t="shared" si="266"/>
        <v>200.54446273995663</v>
      </c>
      <c r="I2381" s="41">
        <f t="shared" si="267"/>
        <v>543.44507452008668</v>
      </c>
      <c r="J2381" s="42">
        <f t="shared" si="268"/>
        <v>271.72253726004334</v>
      </c>
      <c r="K2381" s="89">
        <f t="shared" si="269"/>
        <v>271.72253726004334</v>
      </c>
      <c r="L2381" s="123">
        <f t="shared" si="272"/>
        <v>472.26699999999994</v>
      </c>
    </row>
    <row r="2382" spans="5:12" x14ac:dyDescent="0.25">
      <c r="E2382" s="5">
        <v>2360</v>
      </c>
      <c r="F2382" s="114">
        <f t="shared" si="270"/>
        <v>472.26699999999994</v>
      </c>
      <c r="G2382" s="7">
        <f t="shared" si="271"/>
        <v>743.98953726004333</v>
      </c>
      <c r="H2382" s="90">
        <f t="shared" si="266"/>
        <v>200.54446273995663</v>
      </c>
      <c r="I2382" s="41">
        <f t="shared" si="267"/>
        <v>543.44507452008668</v>
      </c>
      <c r="J2382" s="42">
        <f t="shared" si="268"/>
        <v>271.72253726004334</v>
      </c>
      <c r="K2382" s="89">
        <f t="shared" si="269"/>
        <v>271.72253726004334</v>
      </c>
      <c r="L2382" s="123">
        <f t="shared" si="272"/>
        <v>472.26699999999994</v>
      </c>
    </row>
    <row r="2383" spans="5:12" x14ac:dyDescent="0.25">
      <c r="E2383" s="5">
        <v>2361</v>
      </c>
      <c r="F2383" s="114">
        <f t="shared" si="270"/>
        <v>472.26699999999994</v>
      </c>
      <c r="G2383" s="7">
        <f t="shared" si="271"/>
        <v>743.98953726004333</v>
      </c>
      <c r="H2383" s="90">
        <f t="shared" si="266"/>
        <v>200.54446273995663</v>
      </c>
      <c r="I2383" s="41">
        <f t="shared" si="267"/>
        <v>543.44507452008668</v>
      </c>
      <c r="J2383" s="42">
        <f t="shared" si="268"/>
        <v>271.72253726004334</v>
      </c>
      <c r="K2383" s="89">
        <f t="shared" si="269"/>
        <v>271.72253726004334</v>
      </c>
      <c r="L2383" s="123">
        <f t="shared" si="272"/>
        <v>472.26699999999994</v>
      </c>
    </row>
    <row r="2384" spans="5:12" x14ac:dyDescent="0.25">
      <c r="E2384" s="5">
        <v>2362</v>
      </c>
      <c r="F2384" s="114">
        <f t="shared" si="270"/>
        <v>472.26699999999994</v>
      </c>
      <c r="G2384" s="7">
        <f t="shared" si="271"/>
        <v>743.98953726004333</v>
      </c>
      <c r="H2384" s="90">
        <f t="shared" si="266"/>
        <v>200.54446273995663</v>
      </c>
      <c r="I2384" s="41">
        <f t="shared" si="267"/>
        <v>543.44507452008668</v>
      </c>
      <c r="J2384" s="42">
        <f t="shared" si="268"/>
        <v>271.72253726004334</v>
      </c>
      <c r="K2384" s="89">
        <f t="shared" si="269"/>
        <v>271.72253726004334</v>
      </c>
      <c r="L2384" s="123">
        <f t="shared" si="272"/>
        <v>472.26699999999994</v>
      </c>
    </row>
    <row r="2385" spans="5:12" x14ac:dyDescent="0.25">
      <c r="E2385" s="5">
        <v>2363</v>
      </c>
      <c r="F2385" s="114">
        <f t="shared" si="270"/>
        <v>472.26699999999994</v>
      </c>
      <c r="G2385" s="7">
        <f t="shared" si="271"/>
        <v>743.98953726004333</v>
      </c>
      <c r="H2385" s="90">
        <f t="shared" si="266"/>
        <v>200.54446273995663</v>
      </c>
      <c r="I2385" s="41">
        <f t="shared" si="267"/>
        <v>543.44507452008668</v>
      </c>
      <c r="J2385" s="42">
        <f t="shared" si="268"/>
        <v>271.72253726004334</v>
      </c>
      <c r="K2385" s="89">
        <f t="shared" si="269"/>
        <v>271.72253726004334</v>
      </c>
      <c r="L2385" s="123">
        <f t="shared" si="272"/>
        <v>472.26699999999994</v>
      </c>
    </row>
    <row r="2386" spans="5:12" x14ac:dyDescent="0.25">
      <c r="E2386" s="5">
        <v>2364</v>
      </c>
      <c r="F2386" s="114">
        <f t="shared" si="270"/>
        <v>472.26699999999994</v>
      </c>
      <c r="G2386" s="7">
        <f t="shared" si="271"/>
        <v>743.98953726004333</v>
      </c>
      <c r="H2386" s="90">
        <f t="shared" si="266"/>
        <v>200.54446273995663</v>
      </c>
      <c r="I2386" s="41">
        <f t="shared" si="267"/>
        <v>543.44507452008668</v>
      </c>
      <c r="J2386" s="42">
        <f t="shared" si="268"/>
        <v>271.72253726004334</v>
      </c>
      <c r="K2386" s="89">
        <f t="shared" si="269"/>
        <v>271.72253726004334</v>
      </c>
      <c r="L2386" s="123">
        <f t="shared" si="272"/>
        <v>472.26699999999994</v>
      </c>
    </row>
    <row r="2387" spans="5:12" x14ac:dyDescent="0.25">
      <c r="E2387" s="5">
        <v>2365</v>
      </c>
      <c r="F2387" s="114">
        <f t="shared" si="270"/>
        <v>472.26699999999994</v>
      </c>
      <c r="G2387" s="7">
        <f t="shared" si="271"/>
        <v>743.98953726004333</v>
      </c>
      <c r="H2387" s="90">
        <f t="shared" si="266"/>
        <v>200.54446273995663</v>
      </c>
      <c r="I2387" s="41">
        <f t="shared" si="267"/>
        <v>543.44507452008668</v>
      </c>
      <c r="J2387" s="42">
        <f t="shared" si="268"/>
        <v>271.72253726004334</v>
      </c>
      <c r="K2387" s="89">
        <f t="shared" si="269"/>
        <v>271.72253726004334</v>
      </c>
      <c r="L2387" s="123">
        <f t="shared" si="272"/>
        <v>472.26699999999994</v>
      </c>
    </row>
    <row r="2388" spans="5:12" x14ac:dyDescent="0.25">
      <c r="E2388" s="5">
        <v>2366</v>
      </c>
      <c r="F2388" s="114">
        <f t="shared" si="270"/>
        <v>472.26699999999994</v>
      </c>
      <c r="G2388" s="7">
        <f t="shared" si="271"/>
        <v>743.98953726004333</v>
      </c>
      <c r="H2388" s="90">
        <f t="shared" si="266"/>
        <v>200.54446273995663</v>
      </c>
      <c r="I2388" s="41">
        <f t="shared" si="267"/>
        <v>543.44507452008668</v>
      </c>
      <c r="J2388" s="42">
        <f t="shared" si="268"/>
        <v>271.72253726004334</v>
      </c>
      <c r="K2388" s="89">
        <f t="shared" si="269"/>
        <v>271.72253726004334</v>
      </c>
      <c r="L2388" s="123">
        <f t="shared" si="272"/>
        <v>472.26699999999994</v>
      </c>
    </row>
    <row r="2389" spans="5:12" x14ac:dyDescent="0.25">
      <c r="E2389" s="5">
        <v>2367</v>
      </c>
      <c r="F2389" s="114">
        <f t="shared" si="270"/>
        <v>472.26699999999994</v>
      </c>
      <c r="G2389" s="7">
        <f t="shared" si="271"/>
        <v>743.98953726004333</v>
      </c>
      <c r="H2389" s="90">
        <f t="shared" si="266"/>
        <v>200.54446273995663</v>
      </c>
      <c r="I2389" s="41">
        <f t="shared" si="267"/>
        <v>543.44507452008668</v>
      </c>
      <c r="J2389" s="42">
        <f t="shared" si="268"/>
        <v>271.72253726004334</v>
      </c>
      <c r="K2389" s="89">
        <f t="shared" si="269"/>
        <v>271.72253726004334</v>
      </c>
      <c r="L2389" s="123">
        <f t="shared" si="272"/>
        <v>472.26699999999994</v>
      </c>
    </row>
    <row r="2390" spans="5:12" x14ac:dyDescent="0.25">
      <c r="E2390" s="5">
        <v>2368</v>
      </c>
      <c r="F2390" s="114">
        <f t="shared" si="270"/>
        <v>472.26699999999994</v>
      </c>
      <c r="G2390" s="7">
        <f t="shared" si="271"/>
        <v>743.98953726004333</v>
      </c>
      <c r="H2390" s="90">
        <f t="shared" si="266"/>
        <v>200.54446273995663</v>
      </c>
      <c r="I2390" s="41">
        <f t="shared" si="267"/>
        <v>543.44507452008668</v>
      </c>
      <c r="J2390" s="42">
        <f t="shared" si="268"/>
        <v>271.72253726004334</v>
      </c>
      <c r="K2390" s="89">
        <f t="shared" si="269"/>
        <v>271.72253726004334</v>
      </c>
      <c r="L2390" s="123">
        <f t="shared" si="272"/>
        <v>472.26699999999994</v>
      </c>
    </row>
    <row r="2391" spans="5:12" x14ac:dyDescent="0.25">
      <c r="E2391" s="5">
        <v>2369</v>
      </c>
      <c r="F2391" s="114">
        <f t="shared" si="270"/>
        <v>472.26699999999994</v>
      </c>
      <c r="G2391" s="7">
        <f t="shared" si="271"/>
        <v>743.98953726004333</v>
      </c>
      <c r="H2391" s="90">
        <f t="shared" ref="H2391:H2454" si="273">G2391*$H$2</f>
        <v>200.54446273995663</v>
      </c>
      <c r="I2391" s="41">
        <f t="shared" ref="I2391:I2454" si="274">G2391*$I$2</f>
        <v>543.44507452008668</v>
      </c>
      <c r="J2391" s="42">
        <f t="shared" ref="J2391:J2454" si="275">I2391*$J$2</f>
        <v>271.72253726004334</v>
      </c>
      <c r="K2391" s="89">
        <f t="shared" ref="K2391:K2454" si="276">I2391*$K$2</f>
        <v>271.72253726004334</v>
      </c>
      <c r="L2391" s="123">
        <f t="shared" si="272"/>
        <v>472.26699999999994</v>
      </c>
    </row>
    <row r="2392" spans="5:12" x14ac:dyDescent="0.25">
      <c r="E2392" s="5">
        <v>2370</v>
      </c>
      <c r="F2392" s="114">
        <f t="shared" si="270"/>
        <v>472.26699999999994</v>
      </c>
      <c r="G2392" s="7">
        <f t="shared" si="271"/>
        <v>743.98953726004333</v>
      </c>
      <c r="H2392" s="90">
        <f t="shared" si="273"/>
        <v>200.54446273995663</v>
      </c>
      <c r="I2392" s="41">
        <f t="shared" si="274"/>
        <v>543.44507452008668</v>
      </c>
      <c r="J2392" s="42">
        <f t="shared" si="275"/>
        <v>271.72253726004334</v>
      </c>
      <c r="K2392" s="89">
        <f t="shared" si="276"/>
        <v>271.72253726004334</v>
      </c>
      <c r="L2392" s="123">
        <f t="shared" si="272"/>
        <v>472.26699999999994</v>
      </c>
    </row>
    <row r="2393" spans="5:12" x14ac:dyDescent="0.25">
      <c r="E2393" s="5">
        <v>2371</v>
      </c>
      <c r="F2393" s="114">
        <f t="shared" si="270"/>
        <v>472.26699999999994</v>
      </c>
      <c r="G2393" s="7">
        <f t="shared" si="271"/>
        <v>743.98953726004333</v>
      </c>
      <c r="H2393" s="90">
        <f t="shared" si="273"/>
        <v>200.54446273995663</v>
      </c>
      <c r="I2393" s="41">
        <f t="shared" si="274"/>
        <v>543.44507452008668</v>
      </c>
      <c r="J2393" s="42">
        <f t="shared" si="275"/>
        <v>271.72253726004334</v>
      </c>
      <c r="K2393" s="89">
        <f t="shared" si="276"/>
        <v>271.72253726004334</v>
      </c>
      <c r="L2393" s="123">
        <f t="shared" si="272"/>
        <v>472.26699999999994</v>
      </c>
    </row>
    <row r="2394" spans="5:12" x14ac:dyDescent="0.25">
      <c r="E2394" s="5">
        <v>2372</v>
      </c>
      <c r="F2394" s="114">
        <f t="shared" si="270"/>
        <v>472.26699999999994</v>
      </c>
      <c r="G2394" s="7">
        <f t="shared" si="271"/>
        <v>743.98953726004333</v>
      </c>
      <c r="H2394" s="90">
        <f t="shared" si="273"/>
        <v>200.54446273995663</v>
      </c>
      <c r="I2394" s="41">
        <f t="shared" si="274"/>
        <v>543.44507452008668</v>
      </c>
      <c r="J2394" s="42">
        <f t="shared" si="275"/>
        <v>271.72253726004334</v>
      </c>
      <c r="K2394" s="89">
        <f t="shared" si="276"/>
        <v>271.72253726004334</v>
      </c>
      <c r="L2394" s="123">
        <f t="shared" si="272"/>
        <v>472.26699999999994</v>
      </c>
    </row>
    <row r="2395" spans="5:12" x14ac:dyDescent="0.25">
      <c r="E2395" s="5">
        <v>2373</v>
      </c>
      <c r="F2395" s="114">
        <f t="shared" ref="F2395:F2458" si="277">F$3</f>
        <v>472.26699999999994</v>
      </c>
      <c r="G2395" s="7">
        <f t="shared" si="271"/>
        <v>743.98953726004333</v>
      </c>
      <c r="H2395" s="90">
        <f t="shared" si="273"/>
        <v>200.54446273995663</v>
      </c>
      <c r="I2395" s="41">
        <f t="shared" si="274"/>
        <v>543.44507452008668</v>
      </c>
      <c r="J2395" s="42">
        <f t="shared" si="275"/>
        <v>271.72253726004334</v>
      </c>
      <c r="K2395" s="89">
        <f t="shared" si="276"/>
        <v>271.72253726004334</v>
      </c>
      <c r="L2395" s="123">
        <f t="shared" si="272"/>
        <v>472.26699999999994</v>
      </c>
    </row>
    <row r="2396" spans="5:12" x14ac:dyDescent="0.25">
      <c r="E2396" s="5">
        <v>2374</v>
      </c>
      <c r="F2396" s="114">
        <f t="shared" si="277"/>
        <v>472.26699999999994</v>
      </c>
      <c r="G2396" s="7">
        <f t="shared" si="271"/>
        <v>743.98953726004333</v>
      </c>
      <c r="H2396" s="90">
        <f t="shared" si="273"/>
        <v>200.54446273995663</v>
      </c>
      <c r="I2396" s="41">
        <f t="shared" si="274"/>
        <v>543.44507452008668</v>
      </c>
      <c r="J2396" s="42">
        <f t="shared" si="275"/>
        <v>271.72253726004334</v>
      </c>
      <c r="K2396" s="89">
        <f t="shared" si="276"/>
        <v>271.72253726004334</v>
      </c>
      <c r="L2396" s="123">
        <f t="shared" si="272"/>
        <v>472.26699999999994</v>
      </c>
    </row>
    <row r="2397" spans="5:12" x14ac:dyDescent="0.25">
      <c r="E2397" s="5">
        <v>2375</v>
      </c>
      <c r="F2397" s="114">
        <f t="shared" si="277"/>
        <v>472.26699999999994</v>
      </c>
      <c r="G2397" s="7">
        <f t="shared" si="271"/>
        <v>743.98953726004333</v>
      </c>
      <c r="H2397" s="90">
        <f t="shared" si="273"/>
        <v>200.54446273995663</v>
      </c>
      <c r="I2397" s="41">
        <f t="shared" si="274"/>
        <v>543.44507452008668</v>
      </c>
      <c r="J2397" s="42">
        <f t="shared" si="275"/>
        <v>271.72253726004334</v>
      </c>
      <c r="K2397" s="89">
        <f t="shared" si="276"/>
        <v>271.72253726004334</v>
      </c>
      <c r="L2397" s="123">
        <f t="shared" si="272"/>
        <v>472.26699999999994</v>
      </c>
    </row>
    <row r="2398" spans="5:12" x14ac:dyDescent="0.25">
      <c r="E2398" s="5">
        <v>2376</v>
      </c>
      <c r="F2398" s="114">
        <f t="shared" si="277"/>
        <v>472.26699999999994</v>
      </c>
      <c r="G2398" s="7">
        <f t="shared" si="271"/>
        <v>743.98953726004333</v>
      </c>
      <c r="H2398" s="90">
        <f t="shared" si="273"/>
        <v>200.54446273995663</v>
      </c>
      <c r="I2398" s="41">
        <f t="shared" si="274"/>
        <v>543.44507452008668</v>
      </c>
      <c r="J2398" s="42">
        <f t="shared" si="275"/>
        <v>271.72253726004334</v>
      </c>
      <c r="K2398" s="89">
        <f t="shared" si="276"/>
        <v>271.72253726004334</v>
      </c>
      <c r="L2398" s="123">
        <f t="shared" si="272"/>
        <v>472.26699999999994</v>
      </c>
    </row>
    <row r="2399" spans="5:12" x14ac:dyDescent="0.25">
      <c r="E2399" s="5">
        <v>2377</v>
      </c>
      <c r="F2399" s="114">
        <f t="shared" si="277"/>
        <v>472.26699999999994</v>
      </c>
      <c r="G2399" s="7">
        <f t="shared" si="271"/>
        <v>743.98953726004333</v>
      </c>
      <c r="H2399" s="90">
        <f t="shared" si="273"/>
        <v>200.54446273995663</v>
      </c>
      <c r="I2399" s="41">
        <f t="shared" si="274"/>
        <v>543.44507452008668</v>
      </c>
      <c r="J2399" s="42">
        <f t="shared" si="275"/>
        <v>271.72253726004334</v>
      </c>
      <c r="K2399" s="89">
        <f t="shared" si="276"/>
        <v>271.72253726004334</v>
      </c>
      <c r="L2399" s="123">
        <f t="shared" si="272"/>
        <v>472.26699999999994</v>
      </c>
    </row>
    <row r="2400" spans="5:12" x14ac:dyDescent="0.25">
      <c r="E2400" s="5">
        <v>2378</v>
      </c>
      <c r="F2400" s="114">
        <f t="shared" si="277"/>
        <v>472.26699999999994</v>
      </c>
      <c r="G2400" s="7">
        <f t="shared" si="271"/>
        <v>743.98953726004333</v>
      </c>
      <c r="H2400" s="90">
        <f t="shared" si="273"/>
        <v>200.54446273995663</v>
      </c>
      <c r="I2400" s="41">
        <f t="shared" si="274"/>
        <v>543.44507452008668</v>
      </c>
      <c r="J2400" s="42">
        <f t="shared" si="275"/>
        <v>271.72253726004334</v>
      </c>
      <c r="K2400" s="89">
        <f t="shared" si="276"/>
        <v>271.72253726004334</v>
      </c>
      <c r="L2400" s="123">
        <f t="shared" si="272"/>
        <v>472.26699999999994</v>
      </c>
    </row>
    <row r="2401" spans="5:12" x14ac:dyDescent="0.25">
      <c r="E2401" s="5">
        <v>2379</v>
      </c>
      <c r="F2401" s="114">
        <f t="shared" si="277"/>
        <v>472.26699999999994</v>
      </c>
      <c r="G2401" s="7">
        <f t="shared" si="271"/>
        <v>743.98953726004333</v>
      </c>
      <c r="H2401" s="90">
        <f t="shared" si="273"/>
        <v>200.54446273995663</v>
      </c>
      <c r="I2401" s="41">
        <f t="shared" si="274"/>
        <v>543.44507452008668</v>
      </c>
      <c r="J2401" s="42">
        <f t="shared" si="275"/>
        <v>271.72253726004334</v>
      </c>
      <c r="K2401" s="89">
        <f t="shared" si="276"/>
        <v>271.72253726004334</v>
      </c>
      <c r="L2401" s="123">
        <f t="shared" si="272"/>
        <v>472.26699999999994</v>
      </c>
    </row>
    <row r="2402" spans="5:12" x14ac:dyDescent="0.25">
      <c r="E2402" s="5">
        <v>2380</v>
      </c>
      <c r="F2402" s="114">
        <f t="shared" si="277"/>
        <v>472.26699999999994</v>
      </c>
      <c r="G2402" s="7">
        <f t="shared" si="271"/>
        <v>743.98953726004333</v>
      </c>
      <c r="H2402" s="90">
        <f t="shared" si="273"/>
        <v>200.54446273995663</v>
      </c>
      <c r="I2402" s="41">
        <f t="shared" si="274"/>
        <v>543.44507452008668</v>
      </c>
      <c r="J2402" s="42">
        <f t="shared" si="275"/>
        <v>271.72253726004334</v>
      </c>
      <c r="K2402" s="89">
        <f t="shared" si="276"/>
        <v>271.72253726004334</v>
      </c>
      <c r="L2402" s="123">
        <f t="shared" si="272"/>
        <v>472.26699999999994</v>
      </c>
    </row>
    <row r="2403" spans="5:12" x14ac:dyDescent="0.25">
      <c r="E2403" s="5">
        <v>2381</v>
      </c>
      <c r="F2403" s="114">
        <f t="shared" si="277"/>
        <v>472.26699999999994</v>
      </c>
      <c r="G2403" s="7">
        <f t="shared" si="271"/>
        <v>743.98953726004333</v>
      </c>
      <c r="H2403" s="90">
        <f t="shared" si="273"/>
        <v>200.54446273995663</v>
      </c>
      <c r="I2403" s="41">
        <f t="shared" si="274"/>
        <v>543.44507452008668</v>
      </c>
      <c r="J2403" s="42">
        <f t="shared" si="275"/>
        <v>271.72253726004334</v>
      </c>
      <c r="K2403" s="89">
        <f t="shared" si="276"/>
        <v>271.72253726004334</v>
      </c>
      <c r="L2403" s="123">
        <f t="shared" si="272"/>
        <v>472.26699999999994</v>
      </c>
    </row>
    <row r="2404" spans="5:12" x14ac:dyDescent="0.25">
      <c r="E2404" s="5">
        <v>2382</v>
      </c>
      <c r="F2404" s="114">
        <f t="shared" si="277"/>
        <v>472.26699999999994</v>
      </c>
      <c r="G2404" s="7">
        <f t="shared" si="271"/>
        <v>743.98953726004333</v>
      </c>
      <c r="H2404" s="90">
        <f t="shared" si="273"/>
        <v>200.54446273995663</v>
      </c>
      <c r="I2404" s="41">
        <f t="shared" si="274"/>
        <v>543.44507452008668</v>
      </c>
      <c r="J2404" s="42">
        <f t="shared" si="275"/>
        <v>271.72253726004334</v>
      </c>
      <c r="K2404" s="89">
        <f t="shared" si="276"/>
        <v>271.72253726004334</v>
      </c>
      <c r="L2404" s="123">
        <f t="shared" si="272"/>
        <v>472.26699999999994</v>
      </c>
    </row>
    <row r="2405" spans="5:12" x14ac:dyDescent="0.25">
      <c r="E2405" s="5">
        <v>2383</v>
      </c>
      <c r="F2405" s="114">
        <f t="shared" si="277"/>
        <v>472.26699999999994</v>
      </c>
      <c r="G2405" s="7">
        <f t="shared" si="271"/>
        <v>743.98953726004333</v>
      </c>
      <c r="H2405" s="90">
        <f t="shared" si="273"/>
        <v>200.54446273995663</v>
      </c>
      <c r="I2405" s="41">
        <f t="shared" si="274"/>
        <v>543.44507452008668</v>
      </c>
      <c r="J2405" s="42">
        <f t="shared" si="275"/>
        <v>271.72253726004334</v>
      </c>
      <c r="K2405" s="89">
        <f t="shared" si="276"/>
        <v>271.72253726004334</v>
      </c>
      <c r="L2405" s="123">
        <f t="shared" si="272"/>
        <v>472.26699999999994</v>
      </c>
    </row>
    <row r="2406" spans="5:12" x14ac:dyDescent="0.25">
      <c r="E2406" s="5">
        <v>2384</v>
      </c>
      <c r="F2406" s="114">
        <f t="shared" si="277"/>
        <v>472.26699999999994</v>
      </c>
      <c r="G2406" s="7">
        <f t="shared" si="271"/>
        <v>743.98953726004333</v>
      </c>
      <c r="H2406" s="90">
        <f t="shared" si="273"/>
        <v>200.54446273995663</v>
      </c>
      <c r="I2406" s="41">
        <f t="shared" si="274"/>
        <v>543.44507452008668</v>
      </c>
      <c r="J2406" s="42">
        <f t="shared" si="275"/>
        <v>271.72253726004334</v>
      </c>
      <c r="K2406" s="89">
        <f t="shared" si="276"/>
        <v>271.72253726004334</v>
      </c>
      <c r="L2406" s="123">
        <f t="shared" si="272"/>
        <v>472.26699999999994</v>
      </c>
    </row>
    <row r="2407" spans="5:12" x14ac:dyDescent="0.25">
      <c r="E2407" s="5">
        <v>2385</v>
      </c>
      <c r="F2407" s="114">
        <f t="shared" si="277"/>
        <v>472.26699999999994</v>
      </c>
      <c r="G2407" s="7">
        <f t="shared" si="271"/>
        <v>743.98953726004333</v>
      </c>
      <c r="H2407" s="90">
        <f t="shared" si="273"/>
        <v>200.54446273995663</v>
      </c>
      <c r="I2407" s="41">
        <f t="shared" si="274"/>
        <v>543.44507452008668</v>
      </c>
      <c r="J2407" s="42">
        <f t="shared" si="275"/>
        <v>271.72253726004334</v>
      </c>
      <c r="K2407" s="89">
        <f t="shared" si="276"/>
        <v>271.72253726004334</v>
      </c>
      <c r="L2407" s="123">
        <f t="shared" si="272"/>
        <v>472.26699999999994</v>
      </c>
    </row>
    <row r="2408" spans="5:12" x14ac:dyDescent="0.25">
      <c r="E2408" s="5">
        <v>2386</v>
      </c>
      <c r="F2408" s="114">
        <f t="shared" si="277"/>
        <v>472.26699999999994</v>
      </c>
      <c r="G2408" s="7">
        <f t="shared" si="271"/>
        <v>743.98953726004333</v>
      </c>
      <c r="H2408" s="90">
        <f t="shared" si="273"/>
        <v>200.54446273995663</v>
      </c>
      <c r="I2408" s="41">
        <f t="shared" si="274"/>
        <v>543.44507452008668</v>
      </c>
      <c r="J2408" s="42">
        <f t="shared" si="275"/>
        <v>271.72253726004334</v>
      </c>
      <c r="K2408" s="89">
        <f t="shared" si="276"/>
        <v>271.72253726004334</v>
      </c>
      <c r="L2408" s="123">
        <f t="shared" si="272"/>
        <v>472.26699999999994</v>
      </c>
    </row>
    <row r="2409" spans="5:12" x14ac:dyDescent="0.25">
      <c r="E2409" s="5">
        <v>2387</v>
      </c>
      <c r="F2409" s="114">
        <f t="shared" si="277"/>
        <v>472.26699999999994</v>
      </c>
      <c r="G2409" s="7">
        <f t="shared" si="271"/>
        <v>743.98953726004333</v>
      </c>
      <c r="H2409" s="90">
        <f t="shared" si="273"/>
        <v>200.54446273995663</v>
      </c>
      <c r="I2409" s="41">
        <f t="shared" si="274"/>
        <v>543.44507452008668</v>
      </c>
      <c r="J2409" s="42">
        <f t="shared" si="275"/>
        <v>271.72253726004334</v>
      </c>
      <c r="K2409" s="89">
        <f t="shared" si="276"/>
        <v>271.72253726004334</v>
      </c>
      <c r="L2409" s="123">
        <f t="shared" si="272"/>
        <v>472.26699999999994</v>
      </c>
    </row>
    <row r="2410" spans="5:12" x14ac:dyDescent="0.25">
      <c r="E2410" s="5">
        <v>2388</v>
      </c>
      <c r="F2410" s="114">
        <f t="shared" si="277"/>
        <v>472.26699999999994</v>
      </c>
      <c r="G2410" s="7">
        <f t="shared" si="271"/>
        <v>743.98953726004333</v>
      </c>
      <c r="H2410" s="90">
        <f t="shared" si="273"/>
        <v>200.54446273995663</v>
      </c>
      <c r="I2410" s="41">
        <f t="shared" si="274"/>
        <v>543.44507452008668</v>
      </c>
      <c r="J2410" s="42">
        <f t="shared" si="275"/>
        <v>271.72253726004334</v>
      </c>
      <c r="K2410" s="89">
        <f t="shared" si="276"/>
        <v>271.72253726004334</v>
      </c>
      <c r="L2410" s="123">
        <f t="shared" si="272"/>
        <v>472.26699999999994</v>
      </c>
    </row>
    <row r="2411" spans="5:12" x14ac:dyDescent="0.25">
      <c r="E2411" s="5">
        <v>2389</v>
      </c>
      <c r="F2411" s="114">
        <f t="shared" si="277"/>
        <v>472.26699999999994</v>
      </c>
      <c r="G2411" s="7">
        <f t="shared" si="271"/>
        <v>743.98953726004333</v>
      </c>
      <c r="H2411" s="90">
        <f t="shared" si="273"/>
        <v>200.54446273995663</v>
      </c>
      <c r="I2411" s="41">
        <f t="shared" si="274"/>
        <v>543.44507452008668</v>
      </c>
      <c r="J2411" s="42">
        <f t="shared" si="275"/>
        <v>271.72253726004334</v>
      </c>
      <c r="K2411" s="89">
        <f t="shared" si="276"/>
        <v>271.72253726004334</v>
      </c>
      <c r="L2411" s="123">
        <f t="shared" si="272"/>
        <v>472.26699999999994</v>
      </c>
    </row>
    <row r="2412" spans="5:12" x14ac:dyDescent="0.25">
      <c r="E2412" s="5">
        <v>2390</v>
      </c>
      <c r="F2412" s="114">
        <f t="shared" si="277"/>
        <v>472.26699999999994</v>
      </c>
      <c r="G2412" s="7">
        <f t="shared" si="271"/>
        <v>743.98953726004333</v>
      </c>
      <c r="H2412" s="90">
        <f t="shared" si="273"/>
        <v>200.54446273995663</v>
      </c>
      <c r="I2412" s="41">
        <f t="shared" si="274"/>
        <v>543.44507452008668</v>
      </c>
      <c r="J2412" s="42">
        <f t="shared" si="275"/>
        <v>271.72253726004334</v>
      </c>
      <c r="K2412" s="89">
        <f t="shared" si="276"/>
        <v>271.72253726004334</v>
      </c>
      <c r="L2412" s="123">
        <f t="shared" si="272"/>
        <v>472.26699999999994</v>
      </c>
    </row>
    <row r="2413" spans="5:12" x14ac:dyDescent="0.25">
      <c r="E2413" s="5">
        <v>2391</v>
      </c>
      <c r="F2413" s="114">
        <f t="shared" si="277"/>
        <v>472.26699999999994</v>
      </c>
      <c r="G2413" s="7">
        <f t="shared" si="271"/>
        <v>743.98953726004333</v>
      </c>
      <c r="H2413" s="90">
        <f t="shared" si="273"/>
        <v>200.54446273995663</v>
      </c>
      <c r="I2413" s="41">
        <f t="shared" si="274"/>
        <v>543.44507452008668</v>
      </c>
      <c r="J2413" s="42">
        <f t="shared" si="275"/>
        <v>271.72253726004334</v>
      </c>
      <c r="K2413" s="89">
        <f t="shared" si="276"/>
        <v>271.72253726004334</v>
      </c>
      <c r="L2413" s="123">
        <f t="shared" si="272"/>
        <v>472.26699999999994</v>
      </c>
    </row>
    <row r="2414" spans="5:12" x14ac:dyDescent="0.25">
      <c r="E2414" s="5">
        <v>2392</v>
      </c>
      <c r="F2414" s="114">
        <f t="shared" si="277"/>
        <v>472.26699999999994</v>
      </c>
      <c r="G2414" s="7">
        <f t="shared" si="271"/>
        <v>743.98953726004333</v>
      </c>
      <c r="H2414" s="90">
        <f t="shared" si="273"/>
        <v>200.54446273995663</v>
      </c>
      <c r="I2414" s="41">
        <f t="shared" si="274"/>
        <v>543.44507452008668</v>
      </c>
      <c r="J2414" s="42">
        <f t="shared" si="275"/>
        <v>271.72253726004334</v>
      </c>
      <c r="K2414" s="89">
        <f t="shared" si="276"/>
        <v>271.72253726004334</v>
      </c>
      <c r="L2414" s="123">
        <f t="shared" si="272"/>
        <v>472.26699999999994</v>
      </c>
    </row>
    <row r="2415" spans="5:12" x14ac:dyDescent="0.25">
      <c r="E2415" s="5">
        <v>2393</v>
      </c>
      <c r="F2415" s="114">
        <f t="shared" si="277"/>
        <v>472.26699999999994</v>
      </c>
      <c r="G2415" s="7">
        <f t="shared" si="271"/>
        <v>743.98953726004333</v>
      </c>
      <c r="H2415" s="90">
        <f t="shared" si="273"/>
        <v>200.54446273995663</v>
      </c>
      <c r="I2415" s="41">
        <f t="shared" si="274"/>
        <v>543.44507452008668</v>
      </c>
      <c r="J2415" s="42">
        <f t="shared" si="275"/>
        <v>271.72253726004334</v>
      </c>
      <c r="K2415" s="89">
        <f t="shared" si="276"/>
        <v>271.72253726004334</v>
      </c>
      <c r="L2415" s="123">
        <f t="shared" si="272"/>
        <v>472.26699999999994</v>
      </c>
    </row>
    <row r="2416" spans="5:12" x14ac:dyDescent="0.25">
      <c r="E2416" s="5">
        <v>2394</v>
      </c>
      <c r="F2416" s="114">
        <f t="shared" si="277"/>
        <v>472.26699999999994</v>
      </c>
      <c r="G2416" s="7">
        <f t="shared" si="271"/>
        <v>743.98953726004333</v>
      </c>
      <c r="H2416" s="90">
        <f t="shared" si="273"/>
        <v>200.54446273995663</v>
      </c>
      <c r="I2416" s="41">
        <f t="shared" si="274"/>
        <v>543.44507452008668</v>
      </c>
      <c r="J2416" s="42">
        <f t="shared" si="275"/>
        <v>271.72253726004334</v>
      </c>
      <c r="K2416" s="89">
        <f t="shared" si="276"/>
        <v>271.72253726004334</v>
      </c>
      <c r="L2416" s="123">
        <f t="shared" si="272"/>
        <v>472.26699999999994</v>
      </c>
    </row>
    <row r="2417" spans="5:12" x14ac:dyDescent="0.25">
      <c r="E2417" s="5">
        <v>2395</v>
      </c>
      <c r="F2417" s="114">
        <f t="shared" si="277"/>
        <v>472.26699999999994</v>
      </c>
      <c r="G2417" s="7">
        <f t="shared" si="271"/>
        <v>743.98953726004333</v>
      </c>
      <c r="H2417" s="90">
        <f t="shared" si="273"/>
        <v>200.54446273995663</v>
      </c>
      <c r="I2417" s="41">
        <f t="shared" si="274"/>
        <v>543.44507452008668</v>
      </c>
      <c r="J2417" s="42">
        <f t="shared" si="275"/>
        <v>271.72253726004334</v>
      </c>
      <c r="K2417" s="89">
        <f t="shared" si="276"/>
        <v>271.72253726004334</v>
      </c>
      <c r="L2417" s="123">
        <f t="shared" si="272"/>
        <v>472.26699999999994</v>
      </c>
    </row>
    <row r="2418" spans="5:12" x14ac:dyDescent="0.25">
      <c r="E2418" s="5">
        <v>2396</v>
      </c>
      <c r="F2418" s="114">
        <f t="shared" si="277"/>
        <v>472.26699999999994</v>
      </c>
      <c r="G2418" s="7">
        <f t="shared" si="271"/>
        <v>743.98953726004333</v>
      </c>
      <c r="H2418" s="90">
        <f t="shared" si="273"/>
        <v>200.54446273995663</v>
      </c>
      <c r="I2418" s="41">
        <f t="shared" si="274"/>
        <v>543.44507452008668</v>
      </c>
      <c r="J2418" s="42">
        <f t="shared" si="275"/>
        <v>271.72253726004334</v>
      </c>
      <c r="K2418" s="89">
        <f t="shared" si="276"/>
        <v>271.72253726004334</v>
      </c>
      <c r="L2418" s="123">
        <f t="shared" si="272"/>
        <v>472.26699999999994</v>
      </c>
    </row>
    <row r="2419" spans="5:12" x14ac:dyDescent="0.25">
      <c r="E2419" s="5">
        <v>2397</v>
      </c>
      <c r="F2419" s="114">
        <f t="shared" si="277"/>
        <v>472.26699999999994</v>
      </c>
      <c r="G2419" s="7">
        <f t="shared" si="271"/>
        <v>743.98953726004333</v>
      </c>
      <c r="H2419" s="90">
        <f t="shared" si="273"/>
        <v>200.54446273995663</v>
      </c>
      <c r="I2419" s="41">
        <f t="shared" si="274"/>
        <v>543.44507452008668</v>
      </c>
      <c r="J2419" s="42">
        <f t="shared" si="275"/>
        <v>271.72253726004334</v>
      </c>
      <c r="K2419" s="89">
        <f t="shared" si="276"/>
        <v>271.72253726004334</v>
      </c>
      <c r="L2419" s="123">
        <f t="shared" si="272"/>
        <v>472.26699999999994</v>
      </c>
    </row>
    <row r="2420" spans="5:12" x14ac:dyDescent="0.25">
      <c r="E2420" s="5">
        <v>2398</v>
      </c>
      <c r="F2420" s="114">
        <f t="shared" si="277"/>
        <v>472.26699999999994</v>
      </c>
      <c r="G2420" s="7">
        <f t="shared" si="271"/>
        <v>743.98953726004333</v>
      </c>
      <c r="H2420" s="90">
        <f t="shared" si="273"/>
        <v>200.54446273995663</v>
      </c>
      <c r="I2420" s="41">
        <f t="shared" si="274"/>
        <v>543.44507452008668</v>
      </c>
      <c r="J2420" s="42">
        <f t="shared" si="275"/>
        <v>271.72253726004334</v>
      </c>
      <c r="K2420" s="89">
        <f t="shared" si="276"/>
        <v>271.72253726004334</v>
      </c>
      <c r="L2420" s="123">
        <f t="shared" si="272"/>
        <v>472.26699999999994</v>
      </c>
    </row>
    <row r="2421" spans="5:12" x14ac:dyDescent="0.25">
      <c r="E2421" s="5">
        <v>2399</v>
      </c>
      <c r="F2421" s="114">
        <f t="shared" si="277"/>
        <v>472.26699999999994</v>
      </c>
      <c r="G2421" s="7">
        <f t="shared" si="271"/>
        <v>743.98953726004333</v>
      </c>
      <c r="H2421" s="90">
        <f t="shared" si="273"/>
        <v>200.54446273995663</v>
      </c>
      <c r="I2421" s="41">
        <f t="shared" si="274"/>
        <v>543.44507452008668</v>
      </c>
      <c r="J2421" s="42">
        <f t="shared" si="275"/>
        <v>271.72253726004334</v>
      </c>
      <c r="K2421" s="89">
        <f t="shared" si="276"/>
        <v>271.72253726004334</v>
      </c>
      <c r="L2421" s="123">
        <f t="shared" si="272"/>
        <v>472.26699999999994</v>
      </c>
    </row>
    <row r="2422" spans="5:12" x14ac:dyDescent="0.25">
      <c r="E2422" s="5">
        <v>2400</v>
      </c>
      <c r="F2422" s="114">
        <f t="shared" si="277"/>
        <v>472.26699999999994</v>
      </c>
      <c r="G2422" s="7">
        <f t="shared" si="271"/>
        <v>743.98953726004333</v>
      </c>
      <c r="H2422" s="90">
        <f t="shared" si="273"/>
        <v>200.54446273995663</v>
      </c>
      <c r="I2422" s="41">
        <f t="shared" si="274"/>
        <v>543.44507452008668</v>
      </c>
      <c r="J2422" s="42">
        <f t="shared" si="275"/>
        <v>271.72253726004334</v>
      </c>
      <c r="K2422" s="89">
        <f t="shared" si="276"/>
        <v>271.72253726004334</v>
      </c>
      <c r="L2422" s="123">
        <f t="shared" si="272"/>
        <v>472.26699999999994</v>
      </c>
    </row>
    <row r="2423" spans="5:12" x14ac:dyDescent="0.25">
      <c r="E2423" s="5">
        <v>2401</v>
      </c>
      <c r="F2423" s="114">
        <f t="shared" si="277"/>
        <v>472.26699999999994</v>
      </c>
      <c r="G2423" s="7">
        <f t="shared" si="271"/>
        <v>743.98953726004333</v>
      </c>
      <c r="H2423" s="90">
        <f t="shared" si="273"/>
        <v>200.54446273995663</v>
      </c>
      <c r="I2423" s="41">
        <f t="shared" si="274"/>
        <v>543.44507452008668</v>
      </c>
      <c r="J2423" s="42">
        <f t="shared" si="275"/>
        <v>271.72253726004334</v>
      </c>
      <c r="K2423" s="89">
        <f t="shared" si="276"/>
        <v>271.72253726004334</v>
      </c>
      <c r="L2423" s="123">
        <f t="shared" si="272"/>
        <v>472.26699999999994</v>
      </c>
    </row>
    <row r="2424" spans="5:12" x14ac:dyDescent="0.25">
      <c r="E2424" s="5">
        <v>2402</v>
      </c>
      <c r="F2424" s="114">
        <f t="shared" si="277"/>
        <v>472.26699999999994</v>
      </c>
      <c r="G2424" s="7">
        <f t="shared" si="271"/>
        <v>743.98953726004333</v>
      </c>
      <c r="H2424" s="90">
        <f t="shared" si="273"/>
        <v>200.54446273995663</v>
      </c>
      <c r="I2424" s="41">
        <f t="shared" si="274"/>
        <v>543.44507452008668</v>
      </c>
      <c r="J2424" s="42">
        <f t="shared" si="275"/>
        <v>271.72253726004334</v>
      </c>
      <c r="K2424" s="89">
        <f t="shared" si="276"/>
        <v>271.72253726004334</v>
      </c>
      <c r="L2424" s="123">
        <f t="shared" si="272"/>
        <v>472.26699999999994</v>
      </c>
    </row>
    <row r="2425" spans="5:12" x14ac:dyDescent="0.25">
      <c r="E2425" s="5">
        <v>2403</v>
      </c>
      <c r="F2425" s="114">
        <f t="shared" si="277"/>
        <v>472.26699999999994</v>
      </c>
      <c r="G2425" s="7">
        <f t="shared" si="271"/>
        <v>743.98953726004333</v>
      </c>
      <c r="H2425" s="90">
        <f t="shared" si="273"/>
        <v>200.54446273995663</v>
      </c>
      <c r="I2425" s="41">
        <f t="shared" si="274"/>
        <v>543.44507452008668</v>
      </c>
      <c r="J2425" s="42">
        <f t="shared" si="275"/>
        <v>271.72253726004334</v>
      </c>
      <c r="K2425" s="89">
        <f t="shared" si="276"/>
        <v>271.72253726004334</v>
      </c>
      <c r="L2425" s="123">
        <f t="shared" si="272"/>
        <v>472.26699999999994</v>
      </c>
    </row>
    <row r="2426" spans="5:12" x14ac:dyDescent="0.25">
      <c r="E2426" s="5">
        <v>2404</v>
      </c>
      <c r="F2426" s="114">
        <f t="shared" si="277"/>
        <v>472.26699999999994</v>
      </c>
      <c r="G2426" s="7">
        <f t="shared" si="271"/>
        <v>743.98953726004333</v>
      </c>
      <c r="H2426" s="90">
        <f t="shared" si="273"/>
        <v>200.54446273995663</v>
      </c>
      <c r="I2426" s="41">
        <f t="shared" si="274"/>
        <v>543.44507452008668</v>
      </c>
      <c r="J2426" s="42">
        <f t="shared" si="275"/>
        <v>271.72253726004334</v>
      </c>
      <c r="K2426" s="89">
        <f t="shared" si="276"/>
        <v>271.72253726004334</v>
      </c>
      <c r="L2426" s="123">
        <f t="shared" si="272"/>
        <v>472.26699999999994</v>
      </c>
    </row>
    <row r="2427" spans="5:12" x14ac:dyDescent="0.25">
      <c r="E2427" s="5">
        <v>2405</v>
      </c>
      <c r="F2427" s="114">
        <f t="shared" si="277"/>
        <v>472.26699999999994</v>
      </c>
      <c r="G2427" s="7">
        <f t="shared" si="271"/>
        <v>743.98953726004333</v>
      </c>
      <c r="H2427" s="90">
        <f t="shared" si="273"/>
        <v>200.54446273995663</v>
      </c>
      <c r="I2427" s="41">
        <f t="shared" si="274"/>
        <v>543.44507452008668</v>
      </c>
      <c r="J2427" s="42">
        <f t="shared" si="275"/>
        <v>271.72253726004334</v>
      </c>
      <c r="K2427" s="89">
        <f t="shared" si="276"/>
        <v>271.72253726004334</v>
      </c>
      <c r="L2427" s="123">
        <f t="shared" si="272"/>
        <v>472.26699999999994</v>
      </c>
    </row>
    <row r="2428" spans="5:12" x14ac:dyDescent="0.25">
      <c r="E2428" s="5">
        <v>2406</v>
      </c>
      <c r="F2428" s="114">
        <f t="shared" si="277"/>
        <v>472.26699999999994</v>
      </c>
      <c r="G2428" s="7">
        <f t="shared" si="271"/>
        <v>743.98953726004333</v>
      </c>
      <c r="H2428" s="90">
        <f t="shared" si="273"/>
        <v>200.54446273995663</v>
      </c>
      <c r="I2428" s="41">
        <f t="shared" si="274"/>
        <v>543.44507452008668</v>
      </c>
      <c r="J2428" s="42">
        <f t="shared" si="275"/>
        <v>271.72253726004334</v>
      </c>
      <c r="K2428" s="89">
        <f t="shared" si="276"/>
        <v>271.72253726004334</v>
      </c>
      <c r="L2428" s="123">
        <f t="shared" si="272"/>
        <v>472.26699999999994</v>
      </c>
    </row>
    <row r="2429" spans="5:12" x14ac:dyDescent="0.25">
      <c r="E2429" s="5">
        <v>2407</v>
      </c>
      <c r="F2429" s="114">
        <f t="shared" si="277"/>
        <v>472.26699999999994</v>
      </c>
      <c r="G2429" s="7">
        <f t="shared" si="271"/>
        <v>743.98953726004333</v>
      </c>
      <c r="H2429" s="90">
        <f t="shared" si="273"/>
        <v>200.54446273995663</v>
      </c>
      <c r="I2429" s="41">
        <f t="shared" si="274"/>
        <v>543.44507452008668</v>
      </c>
      <c r="J2429" s="42">
        <f t="shared" si="275"/>
        <v>271.72253726004334</v>
      </c>
      <c r="K2429" s="89">
        <f t="shared" si="276"/>
        <v>271.72253726004334</v>
      </c>
      <c r="L2429" s="123">
        <f t="shared" si="272"/>
        <v>472.26699999999994</v>
      </c>
    </row>
    <row r="2430" spans="5:12" x14ac:dyDescent="0.25">
      <c r="E2430" s="5">
        <v>2408</v>
      </c>
      <c r="F2430" s="114">
        <f t="shared" si="277"/>
        <v>472.26699999999994</v>
      </c>
      <c r="G2430" s="7">
        <f t="shared" si="271"/>
        <v>743.98953726004333</v>
      </c>
      <c r="H2430" s="90">
        <f t="shared" si="273"/>
        <v>200.54446273995663</v>
      </c>
      <c r="I2430" s="41">
        <f t="shared" si="274"/>
        <v>543.44507452008668</v>
      </c>
      <c r="J2430" s="42">
        <f t="shared" si="275"/>
        <v>271.72253726004334</v>
      </c>
      <c r="K2430" s="89">
        <f t="shared" si="276"/>
        <v>271.72253726004334</v>
      </c>
      <c r="L2430" s="123">
        <f t="shared" si="272"/>
        <v>472.26699999999994</v>
      </c>
    </row>
    <row r="2431" spans="5:12" x14ac:dyDescent="0.25">
      <c r="E2431" s="5">
        <v>2409</v>
      </c>
      <c r="F2431" s="114">
        <f t="shared" si="277"/>
        <v>472.26699999999994</v>
      </c>
      <c r="G2431" s="7">
        <f t="shared" ref="G2431:G2494" si="278">F2431+K2430</f>
        <v>743.98953726004333</v>
      </c>
      <c r="H2431" s="90">
        <f t="shared" si="273"/>
        <v>200.54446273995663</v>
      </c>
      <c r="I2431" s="41">
        <f t="shared" si="274"/>
        <v>543.44507452008668</v>
      </c>
      <c r="J2431" s="42">
        <f t="shared" si="275"/>
        <v>271.72253726004334</v>
      </c>
      <c r="K2431" s="89">
        <f t="shared" si="276"/>
        <v>271.72253726004334</v>
      </c>
      <c r="L2431" s="123">
        <f t="shared" ref="L2431:L2494" si="279">H2431+J2431</f>
        <v>472.26699999999994</v>
      </c>
    </row>
    <row r="2432" spans="5:12" x14ac:dyDescent="0.25">
      <c r="E2432" s="5">
        <v>2410</v>
      </c>
      <c r="F2432" s="114">
        <f t="shared" si="277"/>
        <v>472.26699999999994</v>
      </c>
      <c r="G2432" s="7">
        <f t="shared" si="278"/>
        <v>743.98953726004333</v>
      </c>
      <c r="H2432" s="90">
        <f t="shared" si="273"/>
        <v>200.54446273995663</v>
      </c>
      <c r="I2432" s="41">
        <f t="shared" si="274"/>
        <v>543.44507452008668</v>
      </c>
      <c r="J2432" s="42">
        <f t="shared" si="275"/>
        <v>271.72253726004334</v>
      </c>
      <c r="K2432" s="89">
        <f t="shared" si="276"/>
        <v>271.72253726004334</v>
      </c>
      <c r="L2432" s="123">
        <f t="shared" si="279"/>
        <v>472.26699999999994</v>
      </c>
    </row>
    <row r="2433" spans="5:12" x14ac:dyDescent="0.25">
      <c r="E2433" s="5">
        <v>2411</v>
      </c>
      <c r="F2433" s="114">
        <f t="shared" si="277"/>
        <v>472.26699999999994</v>
      </c>
      <c r="G2433" s="7">
        <f t="shared" si="278"/>
        <v>743.98953726004333</v>
      </c>
      <c r="H2433" s="90">
        <f t="shared" si="273"/>
        <v>200.54446273995663</v>
      </c>
      <c r="I2433" s="41">
        <f t="shared" si="274"/>
        <v>543.44507452008668</v>
      </c>
      <c r="J2433" s="42">
        <f t="shared" si="275"/>
        <v>271.72253726004334</v>
      </c>
      <c r="K2433" s="89">
        <f t="shared" si="276"/>
        <v>271.72253726004334</v>
      </c>
      <c r="L2433" s="123">
        <f t="shared" si="279"/>
        <v>472.26699999999994</v>
      </c>
    </row>
    <row r="2434" spans="5:12" x14ac:dyDescent="0.25">
      <c r="E2434" s="5">
        <v>2412</v>
      </c>
      <c r="F2434" s="114">
        <f t="shared" si="277"/>
        <v>472.26699999999994</v>
      </c>
      <c r="G2434" s="7">
        <f t="shared" si="278"/>
        <v>743.98953726004333</v>
      </c>
      <c r="H2434" s="90">
        <f t="shared" si="273"/>
        <v>200.54446273995663</v>
      </c>
      <c r="I2434" s="41">
        <f t="shared" si="274"/>
        <v>543.44507452008668</v>
      </c>
      <c r="J2434" s="42">
        <f t="shared" si="275"/>
        <v>271.72253726004334</v>
      </c>
      <c r="K2434" s="89">
        <f t="shared" si="276"/>
        <v>271.72253726004334</v>
      </c>
      <c r="L2434" s="123">
        <f t="shared" si="279"/>
        <v>472.26699999999994</v>
      </c>
    </row>
    <row r="2435" spans="5:12" x14ac:dyDescent="0.25">
      <c r="E2435" s="5">
        <v>2413</v>
      </c>
      <c r="F2435" s="114">
        <f t="shared" si="277"/>
        <v>472.26699999999994</v>
      </c>
      <c r="G2435" s="7">
        <f t="shared" si="278"/>
        <v>743.98953726004333</v>
      </c>
      <c r="H2435" s="90">
        <f t="shared" si="273"/>
        <v>200.54446273995663</v>
      </c>
      <c r="I2435" s="41">
        <f t="shared" si="274"/>
        <v>543.44507452008668</v>
      </c>
      <c r="J2435" s="42">
        <f t="shared" si="275"/>
        <v>271.72253726004334</v>
      </c>
      <c r="K2435" s="89">
        <f t="shared" si="276"/>
        <v>271.72253726004334</v>
      </c>
      <c r="L2435" s="123">
        <f t="shared" si="279"/>
        <v>472.26699999999994</v>
      </c>
    </row>
    <row r="2436" spans="5:12" x14ac:dyDescent="0.25">
      <c r="E2436" s="5">
        <v>2414</v>
      </c>
      <c r="F2436" s="114">
        <f t="shared" si="277"/>
        <v>472.26699999999994</v>
      </c>
      <c r="G2436" s="7">
        <f t="shared" si="278"/>
        <v>743.98953726004333</v>
      </c>
      <c r="H2436" s="90">
        <f t="shared" si="273"/>
        <v>200.54446273995663</v>
      </c>
      <c r="I2436" s="41">
        <f t="shared" si="274"/>
        <v>543.44507452008668</v>
      </c>
      <c r="J2436" s="42">
        <f t="shared" si="275"/>
        <v>271.72253726004334</v>
      </c>
      <c r="K2436" s="89">
        <f t="shared" si="276"/>
        <v>271.72253726004334</v>
      </c>
      <c r="L2436" s="123">
        <f t="shared" si="279"/>
        <v>472.26699999999994</v>
      </c>
    </row>
    <row r="2437" spans="5:12" x14ac:dyDescent="0.25">
      <c r="E2437" s="5">
        <v>2415</v>
      </c>
      <c r="F2437" s="114">
        <f t="shared" si="277"/>
        <v>472.26699999999994</v>
      </c>
      <c r="G2437" s="7">
        <f t="shared" si="278"/>
        <v>743.98953726004333</v>
      </c>
      <c r="H2437" s="90">
        <f t="shared" si="273"/>
        <v>200.54446273995663</v>
      </c>
      <c r="I2437" s="41">
        <f t="shared" si="274"/>
        <v>543.44507452008668</v>
      </c>
      <c r="J2437" s="42">
        <f t="shared" si="275"/>
        <v>271.72253726004334</v>
      </c>
      <c r="K2437" s="89">
        <f t="shared" si="276"/>
        <v>271.72253726004334</v>
      </c>
      <c r="L2437" s="123">
        <f t="shared" si="279"/>
        <v>472.26699999999994</v>
      </c>
    </row>
    <row r="2438" spans="5:12" x14ac:dyDescent="0.25">
      <c r="E2438" s="5">
        <v>2416</v>
      </c>
      <c r="F2438" s="114">
        <f t="shared" si="277"/>
        <v>472.26699999999994</v>
      </c>
      <c r="G2438" s="7">
        <f t="shared" si="278"/>
        <v>743.98953726004333</v>
      </c>
      <c r="H2438" s="90">
        <f t="shared" si="273"/>
        <v>200.54446273995663</v>
      </c>
      <c r="I2438" s="41">
        <f t="shared" si="274"/>
        <v>543.44507452008668</v>
      </c>
      <c r="J2438" s="42">
        <f t="shared" si="275"/>
        <v>271.72253726004334</v>
      </c>
      <c r="K2438" s="89">
        <f t="shared" si="276"/>
        <v>271.72253726004334</v>
      </c>
      <c r="L2438" s="123">
        <f t="shared" si="279"/>
        <v>472.26699999999994</v>
      </c>
    </row>
    <row r="2439" spans="5:12" x14ac:dyDescent="0.25">
      <c r="E2439" s="5">
        <v>2417</v>
      </c>
      <c r="F2439" s="114">
        <f t="shared" si="277"/>
        <v>472.26699999999994</v>
      </c>
      <c r="G2439" s="7">
        <f t="shared" si="278"/>
        <v>743.98953726004333</v>
      </c>
      <c r="H2439" s="90">
        <f t="shared" si="273"/>
        <v>200.54446273995663</v>
      </c>
      <c r="I2439" s="41">
        <f t="shared" si="274"/>
        <v>543.44507452008668</v>
      </c>
      <c r="J2439" s="42">
        <f t="shared" si="275"/>
        <v>271.72253726004334</v>
      </c>
      <c r="K2439" s="89">
        <f t="shared" si="276"/>
        <v>271.72253726004334</v>
      </c>
      <c r="L2439" s="123">
        <f t="shared" si="279"/>
        <v>472.26699999999994</v>
      </c>
    </row>
    <row r="2440" spans="5:12" x14ac:dyDescent="0.25">
      <c r="E2440" s="5">
        <v>2418</v>
      </c>
      <c r="F2440" s="114">
        <f t="shared" si="277"/>
        <v>472.26699999999994</v>
      </c>
      <c r="G2440" s="7">
        <f t="shared" si="278"/>
        <v>743.98953726004333</v>
      </c>
      <c r="H2440" s="90">
        <f t="shared" si="273"/>
        <v>200.54446273995663</v>
      </c>
      <c r="I2440" s="41">
        <f t="shared" si="274"/>
        <v>543.44507452008668</v>
      </c>
      <c r="J2440" s="42">
        <f t="shared" si="275"/>
        <v>271.72253726004334</v>
      </c>
      <c r="K2440" s="89">
        <f t="shared" si="276"/>
        <v>271.72253726004334</v>
      </c>
      <c r="L2440" s="123">
        <f t="shared" si="279"/>
        <v>472.26699999999994</v>
      </c>
    </row>
    <row r="2441" spans="5:12" x14ac:dyDescent="0.25">
      <c r="E2441" s="5">
        <v>2419</v>
      </c>
      <c r="F2441" s="114">
        <f t="shared" si="277"/>
        <v>472.26699999999994</v>
      </c>
      <c r="G2441" s="7">
        <f t="shared" si="278"/>
        <v>743.98953726004333</v>
      </c>
      <c r="H2441" s="90">
        <f t="shared" si="273"/>
        <v>200.54446273995663</v>
      </c>
      <c r="I2441" s="41">
        <f t="shared" si="274"/>
        <v>543.44507452008668</v>
      </c>
      <c r="J2441" s="42">
        <f t="shared" si="275"/>
        <v>271.72253726004334</v>
      </c>
      <c r="K2441" s="89">
        <f t="shared" si="276"/>
        <v>271.72253726004334</v>
      </c>
      <c r="L2441" s="123">
        <f t="shared" si="279"/>
        <v>472.26699999999994</v>
      </c>
    </row>
    <row r="2442" spans="5:12" x14ac:dyDescent="0.25">
      <c r="E2442" s="5">
        <v>2420</v>
      </c>
      <c r="F2442" s="114">
        <f t="shared" si="277"/>
        <v>472.26699999999994</v>
      </c>
      <c r="G2442" s="7">
        <f t="shared" si="278"/>
        <v>743.98953726004333</v>
      </c>
      <c r="H2442" s="90">
        <f t="shared" si="273"/>
        <v>200.54446273995663</v>
      </c>
      <c r="I2442" s="41">
        <f t="shared" si="274"/>
        <v>543.44507452008668</v>
      </c>
      <c r="J2442" s="42">
        <f t="shared" si="275"/>
        <v>271.72253726004334</v>
      </c>
      <c r="K2442" s="89">
        <f t="shared" si="276"/>
        <v>271.72253726004334</v>
      </c>
      <c r="L2442" s="123">
        <f t="shared" si="279"/>
        <v>472.26699999999994</v>
      </c>
    </row>
    <row r="2443" spans="5:12" x14ac:dyDescent="0.25">
      <c r="E2443" s="5">
        <v>2421</v>
      </c>
      <c r="F2443" s="114">
        <f t="shared" si="277"/>
        <v>472.26699999999994</v>
      </c>
      <c r="G2443" s="7">
        <f t="shared" si="278"/>
        <v>743.98953726004333</v>
      </c>
      <c r="H2443" s="90">
        <f t="shared" si="273"/>
        <v>200.54446273995663</v>
      </c>
      <c r="I2443" s="41">
        <f t="shared" si="274"/>
        <v>543.44507452008668</v>
      </c>
      <c r="J2443" s="42">
        <f t="shared" si="275"/>
        <v>271.72253726004334</v>
      </c>
      <c r="K2443" s="89">
        <f t="shared" si="276"/>
        <v>271.72253726004334</v>
      </c>
      <c r="L2443" s="123">
        <f t="shared" si="279"/>
        <v>472.26699999999994</v>
      </c>
    </row>
    <row r="2444" spans="5:12" x14ac:dyDescent="0.25">
      <c r="E2444" s="5">
        <v>2422</v>
      </c>
      <c r="F2444" s="114">
        <f t="shared" si="277"/>
        <v>472.26699999999994</v>
      </c>
      <c r="G2444" s="7">
        <f t="shared" si="278"/>
        <v>743.98953726004333</v>
      </c>
      <c r="H2444" s="90">
        <f t="shared" si="273"/>
        <v>200.54446273995663</v>
      </c>
      <c r="I2444" s="41">
        <f t="shared" si="274"/>
        <v>543.44507452008668</v>
      </c>
      <c r="J2444" s="42">
        <f t="shared" si="275"/>
        <v>271.72253726004334</v>
      </c>
      <c r="K2444" s="89">
        <f t="shared" si="276"/>
        <v>271.72253726004334</v>
      </c>
      <c r="L2444" s="123">
        <f t="shared" si="279"/>
        <v>472.26699999999994</v>
      </c>
    </row>
    <row r="2445" spans="5:12" x14ac:dyDescent="0.25">
      <c r="E2445" s="5">
        <v>2423</v>
      </c>
      <c r="F2445" s="114">
        <f t="shared" si="277"/>
        <v>472.26699999999994</v>
      </c>
      <c r="G2445" s="7">
        <f t="shared" si="278"/>
        <v>743.98953726004333</v>
      </c>
      <c r="H2445" s="90">
        <f t="shared" si="273"/>
        <v>200.54446273995663</v>
      </c>
      <c r="I2445" s="41">
        <f t="shared" si="274"/>
        <v>543.44507452008668</v>
      </c>
      <c r="J2445" s="42">
        <f t="shared" si="275"/>
        <v>271.72253726004334</v>
      </c>
      <c r="K2445" s="89">
        <f t="shared" si="276"/>
        <v>271.72253726004334</v>
      </c>
      <c r="L2445" s="123">
        <f t="shared" si="279"/>
        <v>472.26699999999994</v>
      </c>
    </row>
    <row r="2446" spans="5:12" x14ac:dyDescent="0.25">
      <c r="E2446" s="5">
        <v>2424</v>
      </c>
      <c r="F2446" s="114">
        <f t="shared" si="277"/>
        <v>472.26699999999994</v>
      </c>
      <c r="G2446" s="7">
        <f t="shared" si="278"/>
        <v>743.98953726004333</v>
      </c>
      <c r="H2446" s="90">
        <f t="shared" si="273"/>
        <v>200.54446273995663</v>
      </c>
      <c r="I2446" s="41">
        <f t="shared" si="274"/>
        <v>543.44507452008668</v>
      </c>
      <c r="J2446" s="42">
        <f t="shared" si="275"/>
        <v>271.72253726004334</v>
      </c>
      <c r="K2446" s="89">
        <f t="shared" si="276"/>
        <v>271.72253726004334</v>
      </c>
      <c r="L2446" s="123">
        <f t="shared" si="279"/>
        <v>472.26699999999994</v>
      </c>
    </row>
    <row r="2447" spans="5:12" x14ac:dyDescent="0.25">
      <c r="E2447" s="5">
        <v>2425</v>
      </c>
      <c r="F2447" s="114">
        <f t="shared" si="277"/>
        <v>472.26699999999994</v>
      </c>
      <c r="G2447" s="7">
        <f t="shared" si="278"/>
        <v>743.98953726004333</v>
      </c>
      <c r="H2447" s="90">
        <f t="shared" si="273"/>
        <v>200.54446273995663</v>
      </c>
      <c r="I2447" s="41">
        <f t="shared" si="274"/>
        <v>543.44507452008668</v>
      </c>
      <c r="J2447" s="42">
        <f t="shared" si="275"/>
        <v>271.72253726004334</v>
      </c>
      <c r="K2447" s="89">
        <f t="shared" si="276"/>
        <v>271.72253726004334</v>
      </c>
      <c r="L2447" s="123">
        <f t="shared" si="279"/>
        <v>472.26699999999994</v>
      </c>
    </row>
    <row r="2448" spans="5:12" x14ac:dyDescent="0.25">
      <c r="E2448" s="5">
        <v>2426</v>
      </c>
      <c r="F2448" s="114">
        <f t="shared" si="277"/>
        <v>472.26699999999994</v>
      </c>
      <c r="G2448" s="7">
        <f t="shared" si="278"/>
        <v>743.98953726004333</v>
      </c>
      <c r="H2448" s="90">
        <f t="shared" si="273"/>
        <v>200.54446273995663</v>
      </c>
      <c r="I2448" s="41">
        <f t="shared" si="274"/>
        <v>543.44507452008668</v>
      </c>
      <c r="J2448" s="42">
        <f t="shared" si="275"/>
        <v>271.72253726004334</v>
      </c>
      <c r="K2448" s="89">
        <f t="shared" si="276"/>
        <v>271.72253726004334</v>
      </c>
      <c r="L2448" s="123">
        <f t="shared" si="279"/>
        <v>472.26699999999994</v>
      </c>
    </row>
    <row r="2449" spans="5:12" x14ac:dyDescent="0.25">
      <c r="E2449" s="5">
        <v>2427</v>
      </c>
      <c r="F2449" s="114">
        <f t="shared" si="277"/>
        <v>472.26699999999994</v>
      </c>
      <c r="G2449" s="7">
        <f t="shared" si="278"/>
        <v>743.98953726004333</v>
      </c>
      <c r="H2449" s="90">
        <f t="shared" si="273"/>
        <v>200.54446273995663</v>
      </c>
      <c r="I2449" s="41">
        <f t="shared" si="274"/>
        <v>543.44507452008668</v>
      </c>
      <c r="J2449" s="42">
        <f t="shared" si="275"/>
        <v>271.72253726004334</v>
      </c>
      <c r="K2449" s="89">
        <f t="shared" si="276"/>
        <v>271.72253726004334</v>
      </c>
      <c r="L2449" s="123">
        <f t="shared" si="279"/>
        <v>472.26699999999994</v>
      </c>
    </row>
    <row r="2450" spans="5:12" x14ac:dyDescent="0.25">
      <c r="E2450" s="5">
        <v>2428</v>
      </c>
      <c r="F2450" s="114">
        <f t="shared" si="277"/>
        <v>472.26699999999994</v>
      </c>
      <c r="G2450" s="7">
        <f t="shared" si="278"/>
        <v>743.98953726004333</v>
      </c>
      <c r="H2450" s="90">
        <f t="shared" si="273"/>
        <v>200.54446273995663</v>
      </c>
      <c r="I2450" s="41">
        <f t="shared" si="274"/>
        <v>543.44507452008668</v>
      </c>
      <c r="J2450" s="42">
        <f t="shared" si="275"/>
        <v>271.72253726004334</v>
      </c>
      <c r="K2450" s="89">
        <f t="shared" si="276"/>
        <v>271.72253726004334</v>
      </c>
      <c r="L2450" s="123">
        <f t="shared" si="279"/>
        <v>472.26699999999994</v>
      </c>
    </row>
    <row r="2451" spans="5:12" x14ac:dyDescent="0.25">
      <c r="E2451" s="5">
        <v>2429</v>
      </c>
      <c r="F2451" s="114">
        <f t="shared" si="277"/>
        <v>472.26699999999994</v>
      </c>
      <c r="G2451" s="7">
        <f t="shared" si="278"/>
        <v>743.98953726004333</v>
      </c>
      <c r="H2451" s="90">
        <f t="shared" si="273"/>
        <v>200.54446273995663</v>
      </c>
      <c r="I2451" s="41">
        <f t="shared" si="274"/>
        <v>543.44507452008668</v>
      </c>
      <c r="J2451" s="42">
        <f t="shared" si="275"/>
        <v>271.72253726004334</v>
      </c>
      <c r="K2451" s="89">
        <f t="shared" si="276"/>
        <v>271.72253726004334</v>
      </c>
      <c r="L2451" s="123">
        <f t="shared" si="279"/>
        <v>472.26699999999994</v>
      </c>
    </row>
    <row r="2452" spans="5:12" x14ac:dyDescent="0.25">
      <c r="E2452" s="5">
        <v>2430</v>
      </c>
      <c r="F2452" s="114">
        <f t="shared" si="277"/>
        <v>472.26699999999994</v>
      </c>
      <c r="G2452" s="7">
        <f t="shared" si="278"/>
        <v>743.98953726004333</v>
      </c>
      <c r="H2452" s="90">
        <f t="shared" si="273"/>
        <v>200.54446273995663</v>
      </c>
      <c r="I2452" s="41">
        <f t="shared" si="274"/>
        <v>543.44507452008668</v>
      </c>
      <c r="J2452" s="42">
        <f t="shared" si="275"/>
        <v>271.72253726004334</v>
      </c>
      <c r="K2452" s="89">
        <f t="shared" si="276"/>
        <v>271.72253726004334</v>
      </c>
      <c r="L2452" s="123">
        <f t="shared" si="279"/>
        <v>472.26699999999994</v>
      </c>
    </row>
    <row r="2453" spans="5:12" x14ac:dyDescent="0.25">
      <c r="E2453" s="5">
        <v>2431</v>
      </c>
      <c r="F2453" s="114">
        <f t="shared" si="277"/>
        <v>472.26699999999994</v>
      </c>
      <c r="G2453" s="7">
        <f t="shared" si="278"/>
        <v>743.98953726004333</v>
      </c>
      <c r="H2453" s="90">
        <f t="shared" si="273"/>
        <v>200.54446273995663</v>
      </c>
      <c r="I2453" s="41">
        <f t="shared" si="274"/>
        <v>543.44507452008668</v>
      </c>
      <c r="J2453" s="42">
        <f t="shared" si="275"/>
        <v>271.72253726004334</v>
      </c>
      <c r="K2453" s="89">
        <f t="shared" si="276"/>
        <v>271.72253726004334</v>
      </c>
      <c r="L2453" s="123">
        <f t="shared" si="279"/>
        <v>472.26699999999994</v>
      </c>
    </row>
    <row r="2454" spans="5:12" x14ac:dyDescent="0.25">
      <c r="E2454" s="5">
        <v>2432</v>
      </c>
      <c r="F2454" s="114">
        <f t="shared" si="277"/>
        <v>472.26699999999994</v>
      </c>
      <c r="G2454" s="7">
        <f t="shared" si="278"/>
        <v>743.98953726004333</v>
      </c>
      <c r="H2454" s="90">
        <f t="shared" si="273"/>
        <v>200.54446273995663</v>
      </c>
      <c r="I2454" s="41">
        <f t="shared" si="274"/>
        <v>543.44507452008668</v>
      </c>
      <c r="J2454" s="42">
        <f t="shared" si="275"/>
        <v>271.72253726004334</v>
      </c>
      <c r="K2454" s="89">
        <f t="shared" si="276"/>
        <v>271.72253726004334</v>
      </c>
      <c r="L2454" s="123">
        <f t="shared" si="279"/>
        <v>472.26699999999994</v>
      </c>
    </row>
    <row r="2455" spans="5:12" x14ac:dyDescent="0.25">
      <c r="E2455" s="5">
        <v>2433</v>
      </c>
      <c r="F2455" s="114">
        <f t="shared" si="277"/>
        <v>472.26699999999994</v>
      </c>
      <c r="G2455" s="7">
        <f t="shared" si="278"/>
        <v>743.98953726004333</v>
      </c>
      <c r="H2455" s="90">
        <f t="shared" ref="H2455:H2518" si="280">G2455*$H$2</f>
        <v>200.54446273995663</v>
      </c>
      <c r="I2455" s="41">
        <f t="shared" ref="I2455:I2518" si="281">G2455*$I$2</f>
        <v>543.44507452008668</v>
      </c>
      <c r="J2455" s="42">
        <f t="shared" ref="J2455:J2518" si="282">I2455*$J$2</f>
        <v>271.72253726004334</v>
      </c>
      <c r="K2455" s="89">
        <f t="shared" ref="K2455:K2518" si="283">I2455*$K$2</f>
        <v>271.72253726004334</v>
      </c>
      <c r="L2455" s="123">
        <f t="shared" si="279"/>
        <v>472.26699999999994</v>
      </c>
    </row>
    <row r="2456" spans="5:12" x14ac:dyDescent="0.25">
      <c r="E2456" s="5">
        <v>2434</v>
      </c>
      <c r="F2456" s="114">
        <f t="shared" si="277"/>
        <v>472.26699999999994</v>
      </c>
      <c r="G2456" s="7">
        <f t="shared" si="278"/>
        <v>743.98953726004333</v>
      </c>
      <c r="H2456" s="90">
        <f t="shared" si="280"/>
        <v>200.54446273995663</v>
      </c>
      <c r="I2456" s="41">
        <f t="shared" si="281"/>
        <v>543.44507452008668</v>
      </c>
      <c r="J2456" s="42">
        <f t="shared" si="282"/>
        <v>271.72253726004334</v>
      </c>
      <c r="K2456" s="89">
        <f t="shared" si="283"/>
        <v>271.72253726004334</v>
      </c>
      <c r="L2456" s="123">
        <f t="shared" si="279"/>
        <v>472.26699999999994</v>
      </c>
    </row>
    <row r="2457" spans="5:12" x14ac:dyDescent="0.25">
      <c r="E2457" s="5">
        <v>2435</v>
      </c>
      <c r="F2457" s="114">
        <f t="shared" si="277"/>
        <v>472.26699999999994</v>
      </c>
      <c r="G2457" s="7">
        <f t="shared" si="278"/>
        <v>743.98953726004333</v>
      </c>
      <c r="H2457" s="90">
        <f t="shared" si="280"/>
        <v>200.54446273995663</v>
      </c>
      <c r="I2457" s="41">
        <f t="shared" si="281"/>
        <v>543.44507452008668</v>
      </c>
      <c r="J2457" s="42">
        <f t="shared" si="282"/>
        <v>271.72253726004334</v>
      </c>
      <c r="K2457" s="89">
        <f t="shared" si="283"/>
        <v>271.72253726004334</v>
      </c>
      <c r="L2457" s="123">
        <f t="shared" si="279"/>
        <v>472.26699999999994</v>
      </c>
    </row>
    <row r="2458" spans="5:12" x14ac:dyDescent="0.25">
      <c r="E2458" s="5">
        <v>2436</v>
      </c>
      <c r="F2458" s="114">
        <f t="shared" si="277"/>
        <v>472.26699999999994</v>
      </c>
      <c r="G2458" s="7">
        <f t="shared" si="278"/>
        <v>743.98953726004333</v>
      </c>
      <c r="H2458" s="90">
        <f t="shared" si="280"/>
        <v>200.54446273995663</v>
      </c>
      <c r="I2458" s="41">
        <f t="shared" si="281"/>
        <v>543.44507452008668</v>
      </c>
      <c r="J2458" s="42">
        <f t="shared" si="282"/>
        <v>271.72253726004334</v>
      </c>
      <c r="K2458" s="89">
        <f t="shared" si="283"/>
        <v>271.72253726004334</v>
      </c>
      <c r="L2458" s="123">
        <f t="shared" si="279"/>
        <v>472.26699999999994</v>
      </c>
    </row>
    <row r="2459" spans="5:12" x14ac:dyDescent="0.25">
      <c r="E2459" s="5">
        <v>2437</v>
      </c>
      <c r="F2459" s="114">
        <f t="shared" ref="F2459:F2522" si="284">F$3</f>
        <v>472.26699999999994</v>
      </c>
      <c r="G2459" s="7">
        <f t="shared" si="278"/>
        <v>743.98953726004333</v>
      </c>
      <c r="H2459" s="90">
        <f t="shared" si="280"/>
        <v>200.54446273995663</v>
      </c>
      <c r="I2459" s="41">
        <f t="shared" si="281"/>
        <v>543.44507452008668</v>
      </c>
      <c r="J2459" s="42">
        <f t="shared" si="282"/>
        <v>271.72253726004334</v>
      </c>
      <c r="K2459" s="89">
        <f t="shared" si="283"/>
        <v>271.72253726004334</v>
      </c>
      <c r="L2459" s="123">
        <f t="shared" si="279"/>
        <v>472.26699999999994</v>
      </c>
    </row>
    <row r="2460" spans="5:12" x14ac:dyDescent="0.25">
      <c r="E2460" s="5">
        <v>2438</v>
      </c>
      <c r="F2460" s="114">
        <f t="shared" si="284"/>
        <v>472.26699999999994</v>
      </c>
      <c r="G2460" s="7">
        <f t="shared" si="278"/>
        <v>743.98953726004333</v>
      </c>
      <c r="H2460" s="90">
        <f t="shared" si="280"/>
        <v>200.54446273995663</v>
      </c>
      <c r="I2460" s="41">
        <f t="shared" si="281"/>
        <v>543.44507452008668</v>
      </c>
      <c r="J2460" s="42">
        <f t="shared" si="282"/>
        <v>271.72253726004334</v>
      </c>
      <c r="K2460" s="89">
        <f t="shared" si="283"/>
        <v>271.72253726004334</v>
      </c>
      <c r="L2460" s="123">
        <f t="shared" si="279"/>
        <v>472.26699999999994</v>
      </c>
    </row>
    <row r="2461" spans="5:12" x14ac:dyDescent="0.25">
      <c r="E2461" s="5">
        <v>2439</v>
      </c>
      <c r="F2461" s="114">
        <f t="shared" si="284"/>
        <v>472.26699999999994</v>
      </c>
      <c r="G2461" s="7">
        <f t="shared" si="278"/>
        <v>743.98953726004333</v>
      </c>
      <c r="H2461" s="90">
        <f t="shared" si="280"/>
        <v>200.54446273995663</v>
      </c>
      <c r="I2461" s="41">
        <f t="shared" si="281"/>
        <v>543.44507452008668</v>
      </c>
      <c r="J2461" s="42">
        <f t="shared" si="282"/>
        <v>271.72253726004334</v>
      </c>
      <c r="K2461" s="89">
        <f t="shared" si="283"/>
        <v>271.72253726004334</v>
      </c>
      <c r="L2461" s="123">
        <f t="shared" si="279"/>
        <v>472.26699999999994</v>
      </c>
    </row>
    <row r="2462" spans="5:12" x14ac:dyDescent="0.25">
      <c r="E2462" s="5">
        <v>2440</v>
      </c>
      <c r="F2462" s="114">
        <f t="shared" si="284"/>
        <v>472.26699999999994</v>
      </c>
      <c r="G2462" s="7">
        <f t="shared" si="278"/>
        <v>743.98953726004333</v>
      </c>
      <c r="H2462" s="90">
        <f t="shared" si="280"/>
        <v>200.54446273995663</v>
      </c>
      <c r="I2462" s="41">
        <f t="shared" si="281"/>
        <v>543.44507452008668</v>
      </c>
      <c r="J2462" s="42">
        <f t="shared" si="282"/>
        <v>271.72253726004334</v>
      </c>
      <c r="K2462" s="89">
        <f t="shared" si="283"/>
        <v>271.72253726004334</v>
      </c>
      <c r="L2462" s="123">
        <f t="shared" si="279"/>
        <v>472.26699999999994</v>
      </c>
    </row>
    <row r="2463" spans="5:12" x14ac:dyDescent="0.25">
      <c r="E2463" s="5">
        <v>2441</v>
      </c>
      <c r="F2463" s="114">
        <f t="shared" si="284"/>
        <v>472.26699999999994</v>
      </c>
      <c r="G2463" s="7">
        <f t="shared" si="278"/>
        <v>743.98953726004333</v>
      </c>
      <c r="H2463" s="90">
        <f t="shared" si="280"/>
        <v>200.54446273995663</v>
      </c>
      <c r="I2463" s="41">
        <f t="shared" si="281"/>
        <v>543.44507452008668</v>
      </c>
      <c r="J2463" s="42">
        <f t="shared" si="282"/>
        <v>271.72253726004334</v>
      </c>
      <c r="K2463" s="89">
        <f t="shared" si="283"/>
        <v>271.72253726004334</v>
      </c>
      <c r="L2463" s="123">
        <f t="shared" si="279"/>
        <v>472.26699999999994</v>
      </c>
    </row>
    <row r="2464" spans="5:12" x14ac:dyDescent="0.25">
      <c r="E2464" s="5">
        <v>2442</v>
      </c>
      <c r="F2464" s="114">
        <f t="shared" si="284"/>
        <v>472.26699999999994</v>
      </c>
      <c r="G2464" s="7">
        <f t="shared" si="278"/>
        <v>743.98953726004333</v>
      </c>
      <c r="H2464" s="90">
        <f t="shared" si="280"/>
        <v>200.54446273995663</v>
      </c>
      <c r="I2464" s="41">
        <f t="shared" si="281"/>
        <v>543.44507452008668</v>
      </c>
      <c r="J2464" s="42">
        <f t="shared" si="282"/>
        <v>271.72253726004334</v>
      </c>
      <c r="K2464" s="89">
        <f t="shared" si="283"/>
        <v>271.72253726004334</v>
      </c>
      <c r="L2464" s="123">
        <f t="shared" si="279"/>
        <v>472.26699999999994</v>
      </c>
    </row>
    <row r="2465" spans="5:12" x14ac:dyDescent="0.25">
      <c r="E2465" s="5">
        <v>2443</v>
      </c>
      <c r="F2465" s="114">
        <f t="shared" si="284"/>
        <v>472.26699999999994</v>
      </c>
      <c r="G2465" s="7">
        <f t="shared" si="278"/>
        <v>743.98953726004333</v>
      </c>
      <c r="H2465" s="90">
        <f t="shared" si="280"/>
        <v>200.54446273995663</v>
      </c>
      <c r="I2465" s="41">
        <f t="shared" si="281"/>
        <v>543.44507452008668</v>
      </c>
      <c r="J2465" s="42">
        <f t="shared" si="282"/>
        <v>271.72253726004334</v>
      </c>
      <c r="K2465" s="89">
        <f t="shared" si="283"/>
        <v>271.72253726004334</v>
      </c>
      <c r="L2465" s="123">
        <f t="shared" si="279"/>
        <v>472.26699999999994</v>
      </c>
    </row>
    <row r="2466" spans="5:12" x14ac:dyDescent="0.25">
      <c r="E2466" s="5">
        <v>2444</v>
      </c>
      <c r="F2466" s="114">
        <f t="shared" si="284"/>
        <v>472.26699999999994</v>
      </c>
      <c r="G2466" s="7">
        <f t="shared" si="278"/>
        <v>743.98953726004333</v>
      </c>
      <c r="H2466" s="90">
        <f t="shared" si="280"/>
        <v>200.54446273995663</v>
      </c>
      <c r="I2466" s="41">
        <f t="shared" si="281"/>
        <v>543.44507452008668</v>
      </c>
      <c r="J2466" s="42">
        <f t="shared" si="282"/>
        <v>271.72253726004334</v>
      </c>
      <c r="K2466" s="89">
        <f t="shared" si="283"/>
        <v>271.72253726004334</v>
      </c>
      <c r="L2466" s="123">
        <f t="shared" si="279"/>
        <v>472.26699999999994</v>
      </c>
    </row>
    <row r="2467" spans="5:12" x14ac:dyDescent="0.25">
      <c r="E2467" s="5">
        <v>2445</v>
      </c>
      <c r="F2467" s="114">
        <f t="shared" si="284"/>
        <v>472.26699999999994</v>
      </c>
      <c r="G2467" s="7">
        <f t="shared" si="278"/>
        <v>743.98953726004333</v>
      </c>
      <c r="H2467" s="90">
        <f t="shared" si="280"/>
        <v>200.54446273995663</v>
      </c>
      <c r="I2467" s="41">
        <f t="shared" si="281"/>
        <v>543.44507452008668</v>
      </c>
      <c r="J2467" s="42">
        <f t="shared" si="282"/>
        <v>271.72253726004334</v>
      </c>
      <c r="K2467" s="89">
        <f t="shared" si="283"/>
        <v>271.72253726004334</v>
      </c>
      <c r="L2467" s="123">
        <f t="shared" si="279"/>
        <v>472.26699999999994</v>
      </c>
    </row>
    <row r="2468" spans="5:12" x14ac:dyDescent="0.25">
      <c r="E2468" s="5">
        <v>2446</v>
      </c>
      <c r="F2468" s="114">
        <f t="shared" si="284"/>
        <v>472.26699999999994</v>
      </c>
      <c r="G2468" s="7">
        <f t="shared" si="278"/>
        <v>743.98953726004333</v>
      </c>
      <c r="H2468" s="90">
        <f t="shared" si="280"/>
        <v>200.54446273995663</v>
      </c>
      <c r="I2468" s="41">
        <f t="shared" si="281"/>
        <v>543.44507452008668</v>
      </c>
      <c r="J2468" s="42">
        <f t="shared" si="282"/>
        <v>271.72253726004334</v>
      </c>
      <c r="K2468" s="89">
        <f t="shared" si="283"/>
        <v>271.72253726004334</v>
      </c>
      <c r="L2468" s="123">
        <f t="shared" si="279"/>
        <v>472.26699999999994</v>
      </c>
    </row>
    <row r="2469" spans="5:12" x14ac:dyDescent="0.25">
      <c r="E2469" s="5">
        <v>2447</v>
      </c>
      <c r="F2469" s="114">
        <f t="shared" si="284"/>
        <v>472.26699999999994</v>
      </c>
      <c r="G2469" s="7">
        <f t="shared" si="278"/>
        <v>743.98953726004333</v>
      </c>
      <c r="H2469" s="90">
        <f t="shared" si="280"/>
        <v>200.54446273995663</v>
      </c>
      <c r="I2469" s="41">
        <f t="shared" si="281"/>
        <v>543.44507452008668</v>
      </c>
      <c r="J2469" s="42">
        <f t="shared" si="282"/>
        <v>271.72253726004334</v>
      </c>
      <c r="K2469" s="89">
        <f t="shared" si="283"/>
        <v>271.72253726004334</v>
      </c>
      <c r="L2469" s="123">
        <f t="shared" si="279"/>
        <v>472.26699999999994</v>
      </c>
    </row>
    <row r="2470" spans="5:12" x14ac:dyDescent="0.25">
      <c r="E2470" s="5">
        <v>2448</v>
      </c>
      <c r="F2470" s="114">
        <f t="shared" si="284"/>
        <v>472.26699999999994</v>
      </c>
      <c r="G2470" s="7">
        <f t="shared" si="278"/>
        <v>743.98953726004333</v>
      </c>
      <c r="H2470" s="90">
        <f t="shared" si="280"/>
        <v>200.54446273995663</v>
      </c>
      <c r="I2470" s="41">
        <f t="shared" si="281"/>
        <v>543.44507452008668</v>
      </c>
      <c r="J2470" s="42">
        <f t="shared" si="282"/>
        <v>271.72253726004334</v>
      </c>
      <c r="K2470" s="89">
        <f t="shared" si="283"/>
        <v>271.72253726004334</v>
      </c>
      <c r="L2470" s="123">
        <f t="shared" si="279"/>
        <v>472.26699999999994</v>
      </c>
    </row>
    <row r="2471" spans="5:12" x14ac:dyDescent="0.25">
      <c r="E2471" s="5">
        <v>2449</v>
      </c>
      <c r="F2471" s="114">
        <f t="shared" si="284"/>
        <v>472.26699999999994</v>
      </c>
      <c r="G2471" s="7">
        <f t="shared" si="278"/>
        <v>743.98953726004333</v>
      </c>
      <c r="H2471" s="90">
        <f t="shared" si="280"/>
        <v>200.54446273995663</v>
      </c>
      <c r="I2471" s="41">
        <f t="shared" si="281"/>
        <v>543.44507452008668</v>
      </c>
      <c r="J2471" s="42">
        <f t="shared" si="282"/>
        <v>271.72253726004334</v>
      </c>
      <c r="K2471" s="89">
        <f t="shared" si="283"/>
        <v>271.72253726004334</v>
      </c>
      <c r="L2471" s="123">
        <f t="shared" si="279"/>
        <v>472.26699999999994</v>
      </c>
    </row>
    <row r="2472" spans="5:12" x14ac:dyDescent="0.25">
      <c r="E2472" s="5">
        <v>2450</v>
      </c>
      <c r="F2472" s="114">
        <f t="shared" si="284"/>
        <v>472.26699999999994</v>
      </c>
      <c r="G2472" s="7">
        <f t="shared" si="278"/>
        <v>743.98953726004333</v>
      </c>
      <c r="H2472" s="90">
        <f t="shared" si="280"/>
        <v>200.54446273995663</v>
      </c>
      <c r="I2472" s="41">
        <f t="shared" si="281"/>
        <v>543.44507452008668</v>
      </c>
      <c r="J2472" s="42">
        <f t="shared" si="282"/>
        <v>271.72253726004334</v>
      </c>
      <c r="K2472" s="89">
        <f t="shared" si="283"/>
        <v>271.72253726004334</v>
      </c>
      <c r="L2472" s="123">
        <f t="shared" si="279"/>
        <v>472.26699999999994</v>
      </c>
    </row>
    <row r="2473" spans="5:12" x14ac:dyDescent="0.25">
      <c r="E2473" s="5">
        <v>2451</v>
      </c>
      <c r="F2473" s="114">
        <f t="shared" si="284"/>
        <v>472.26699999999994</v>
      </c>
      <c r="G2473" s="7">
        <f t="shared" si="278"/>
        <v>743.98953726004333</v>
      </c>
      <c r="H2473" s="90">
        <f t="shared" si="280"/>
        <v>200.54446273995663</v>
      </c>
      <c r="I2473" s="41">
        <f t="shared" si="281"/>
        <v>543.44507452008668</v>
      </c>
      <c r="J2473" s="42">
        <f t="shared" si="282"/>
        <v>271.72253726004334</v>
      </c>
      <c r="K2473" s="89">
        <f t="shared" si="283"/>
        <v>271.72253726004334</v>
      </c>
      <c r="L2473" s="123">
        <f t="shared" si="279"/>
        <v>472.26699999999994</v>
      </c>
    </row>
    <row r="2474" spans="5:12" x14ac:dyDescent="0.25">
      <c r="E2474" s="5">
        <v>2452</v>
      </c>
      <c r="F2474" s="114">
        <f t="shared" si="284"/>
        <v>472.26699999999994</v>
      </c>
      <c r="G2474" s="7">
        <f t="shared" si="278"/>
        <v>743.98953726004333</v>
      </c>
      <c r="H2474" s="90">
        <f t="shared" si="280"/>
        <v>200.54446273995663</v>
      </c>
      <c r="I2474" s="41">
        <f t="shared" si="281"/>
        <v>543.44507452008668</v>
      </c>
      <c r="J2474" s="42">
        <f t="shared" si="282"/>
        <v>271.72253726004334</v>
      </c>
      <c r="K2474" s="89">
        <f t="shared" si="283"/>
        <v>271.72253726004334</v>
      </c>
      <c r="L2474" s="123">
        <f t="shared" si="279"/>
        <v>472.26699999999994</v>
      </c>
    </row>
    <row r="2475" spans="5:12" x14ac:dyDescent="0.25">
      <c r="E2475" s="5">
        <v>2453</v>
      </c>
      <c r="F2475" s="114">
        <f t="shared" si="284"/>
        <v>472.26699999999994</v>
      </c>
      <c r="G2475" s="7">
        <f t="shared" si="278"/>
        <v>743.98953726004333</v>
      </c>
      <c r="H2475" s="90">
        <f t="shared" si="280"/>
        <v>200.54446273995663</v>
      </c>
      <c r="I2475" s="41">
        <f t="shared" si="281"/>
        <v>543.44507452008668</v>
      </c>
      <c r="J2475" s="42">
        <f t="shared" si="282"/>
        <v>271.72253726004334</v>
      </c>
      <c r="K2475" s="89">
        <f t="shared" si="283"/>
        <v>271.72253726004334</v>
      </c>
      <c r="L2475" s="123">
        <f t="shared" si="279"/>
        <v>472.26699999999994</v>
      </c>
    </row>
    <row r="2476" spans="5:12" x14ac:dyDescent="0.25">
      <c r="E2476" s="5">
        <v>2454</v>
      </c>
      <c r="F2476" s="114">
        <f t="shared" si="284"/>
        <v>472.26699999999994</v>
      </c>
      <c r="G2476" s="7">
        <f t="shared" si="278"/>
        <v>743.98953726004333</v>
      </c>
      <c r="H2476" s="90">
        <f t="shared" si="280"/>
        <v>200.54446273995663</v>
      </c>
      <c r="I2476" s="41">
        <f t="shared" si="281"/>
        <v>543.44507452008668</v>
      </c>
      <c r="J2476" s="42">
        <f t="shared" si="282"/>
        <v>271.72253726004334</v>
      </c>
      <c r="K2476" s="89">
        <f t="shared" si="283"/>
        <v>271.72253726004334</v>
      </c>
      <c r="L2476" s="123">
        <f t="shared" si="279"/>
        <v>472.26699999999994</v>
      </c>
    </row>
    <row r="2477" spans="5:12" x14ac:dyDescent="0.25">
      <c r="E2477" s="5">
        <v>2455</v>
      </c>
      <c r="F2477" s="114">
        <f t="shared" si="284"/>
        <v>472.26699999999994</v>
      </c>
      <c r="G2477" s="7">
        <f t="shared" si="278"/>
        <v>743.98953726004333</v>
      </c>
      <c r="H2477" s="90">
        <f t="shared" si="280"/>
        <v>200.54446273995663</v>
      </c>
      <c r="I2477" s="41">
        <f t="shared" si="281"/>
        <v>543.44507452008668</v>
      </c>
      <c r="J2477" s="42">
        <f t="shared" si="282"/>
        <v>271.72253726004334</v>
      </c>
      <c r="K2477" s="89">
        <f t="shared" si="283"/>
        <v>271.72253726004334</v>
      </c>
      <c r="L2477" s="123">
        <f t="shared" si="279"/>
        <v>472.26699999999994</v>
      </c>
    </row>
    <row r="2478" spans="5:12" x14ac:dyDescent="0.25">
      <c r="E2478" s="5">
        <v>2456</v>
      </c>
      <c r="F2478" s="114">
        <f t="shared" si="284"/>
        <v>472.26699999999994</v>
      </c>
      <c r="G2478" s="7">
        <f t="shared" si="278"/>
        <v>743.98953726004333</v>
      </c>
      <c r="H2478" s="90">
        <f t="shared" si="280"/>
        <v>200.54446273995663</v>
      </c>
      <c r="I2478" s="41">
        <f t="shared" si="281"/>
        <v>543.44507452008668</v>
      </c>
      <c r="J2478" s="42">
        <f t="shared" si="282"/>
        <v>271.72253726004334</v>
      </c>
      <c r="K2478" s="89">
        <f t="shared" si="283"/>
        <v>271.72253726004334</v>
      </c>
      <c r="L2478" s="123">
        <f t="shared" si="279"/>
        <v>472.26699999999994</v>
      </c>
    </row>
    <row r="2479" spans="5:12" x14ac:dyDescent="0.25">
      <c r="E2479" s="5">
        <v>2457</v>
      </c>
      <c r="F2479" s="114">
        <f t="shared" si="284"/>
        <v>472.26699999999994</v>
      </c>
      <c r="G2479" s="7">
        <f t="shared" si="278"/>
        <v>743.98953726004333</v>
      </c>
      <c r="H2479" s="90">
        <f t="shared" si="280"/>
        <v>200.54446273995663</v>
      </c>
      <c r="I2479" s="41">
        <f t="shared" si="281"/>
        <v>543.44507452008668</v>
      </c>
      <c r="J2479" s="42">
        <f t="shared" si="282"/>
        <v>271.72253726004334</v>
      </c>
      <c r="K2479" s="89">
        <f t="shared" si="283"/>
        <v>271.72253726004334</v>
      </c>
      <c r="L2479" s="123">
        <f t="shared" si="279"/>
        <v>472.26699999999994</v>
      </c>
    </row>
    <row r="2480" spans="5:12" x14ac:dyDescent="0.25">
      <c r="E2480" s="5">
        <v>2458</v>
      </c>
      <c r="F2480" s="114">
        <f t="shared" si="284"/>
        <v>472.26699999999994</v>
      </c>
      <c r="G2480" s="7">
        <f t="shared" si="278"/>
        <v>743.98953726004333</v>
      </c>
      <c r="H2480" s="90">
        <f t="shared" si="280"/>
        <v>200.54446273995663</v>
      </c>
      <c r="I2480" s="41">
        <f t="shared" si="281"/>
        <v>543.44507452008668</v>
      </c>
      <c r="J2480" s="42">
        <f t="shared" si="282"/>
        <v>271.72253726004334</v>
      </c>
      <c r="K2480" s="89">
        <f t="shared" si="283"/>
        <v>271.72253726004334</v>
      </c>
      <c r="L2480" s="123">
        <f t="shared" si="279"/>
        <v>472.26699999999994</v>
      </c>
    </row>
    <row r="2481" spans="5:12" x14ac:dyDescent="0.25">
      <c r="E2481" s="5">
        <v>2459</v>
      </c>
      <c r="F2481" s="114">
        <f t="shared" si="284"/>
        <v>472.26699999999994</v>
      </c>
      <c r="G2481" s="7">
        <f t="shared" si="278"/>
        <v>743.98953726004333</v>
      </c>
      <c r="H2481" s="90">
        <f t="shared" si="280"/>
        <v>200.54446273995663</v>
      </c>
      <c r="I2481" s="41">
        <f t="shared" si="281"/>
        <v>543.44507452008668</v>
      </c>
      <c r="J2481" s="42">
        <f t="shared" si="282"/>
        <v>271.72253726004334</v>
      </c>
      <c r="K2481" s="89">
        <f t="shared" si="283"/>
        <v>271.72253726004334</v>
      </c>
      <c r="L2481" s="123">
        <f t="shared" si="279"/>
        <v>472.26699999999994</v>
      </c>
    </row>
    <row r="2482" spans="5:12" x14ac:dyDescent="0.25">
      <c r="E2482" s="5">
        <v>2460</v>
      </c>
      <c r="F2482" s="114">
        <f t="shared" si="284"/>
        <v>472.26699999999994</v>
      </c>
      <c r="G2482" s="7">
        <f t="shared" si="278"/>
        <v>743.98953726004333</v>
      </c>
      <c r="H2482" s="90">
        <f t="shared" si="280"/>
        <v>200.54446273995663</v>
      </c>
      <c r="I2482" s="41">
        <f t="shared" si="281"/>
        <v>543.44507452008668</v>
      </c>
      <c r="J2482" s="42">
        <f t="shared" si="282"/>
        <v>271.72253726004334</v>
      </c>
      <c r="K2482" s="89">
        <f t="shared" si="283"/>
        <v>271.72253726004334</v>
      </c>
      <c r="L2482" s="123">
        <f t="shared" si="279"/>
        <v>472.26699999999994</v>
      </c>
    </row>
    <row r="2483" spans="5:12" x14ac:dyDescent="0.25">
      <c r="E2483" s="5">
        <v>2461</v>
      </c>
      <c r="F2483" s="114">
        <f t="shared" si="284"/>
        <v>472.26699999999994</v>
      </c>
      <c r="G2483" s="7">
        <f t="shared" si="278"/>
        <v>743.98953726004333</v>
      </c>
      <c r="H2483" s="90">
        <f t="shared" si="280"/>
        <v>200.54446273995663</v>
      </c>
      <c r="I2483" s="41">
        <f t="shared" si="281"/>
        <v>543.44507452008668</v>
      </c>
      <c r="J2483" s="42">
        <f t="shared" si="282"/>
        <v>271.72253726004334</v>
      </c>
      <c r="K2483" s="89">
        <f t="shared" si="283"/>
        <v>271.72253726004334</v>
      </c>
      <c r="L2483" s="123">
        <f t="shared" si="279"/>
        <v>472.26699999999994</v>
      </c>
    </row>
    <row r="2484" spans="5:12" x14ac:dyDescent="0.25">
      <c r="E2484" s="5">
        <v>2462</v>
      </c>
      <c r="F2484" s="114">
        <f t="shared" si="284"/>
        <v>472.26699999999994</v>
      </c>
      <c r="G2484" s="7">
        <f t="shared" si="278"/>
        <v>743.98953726004333</v>
      </c>
      <c r="H2484" s="90">
        <f t="shared" si="280"/>
        <v>200.54446273995663</v>
      </c>
      <c r="I2484" s="41">
        <f t="shared" si="281"/>
        <v>543.44507452008668</v>
      </c>
      <c r="J2484" s="42">
        <f t="shared" si="282"/>
        <v>271.72253726004334</v>
      </c>
      <c r="K2484" s="89">
        <f t="shared" si="283"/>
        <v>271.72253726004334</v>
      </c>
      <c r="L2484" s="123">
        <f t="shared" si="279"/>
        <v>472.26699999999994</v>
      </c>
    </row>
    <row r="2485" spans="5:12" x14ac:dyDescent="0.25">
      <c r="E2485" s="5">
        <v>2463</v>
      </c>
      <c r="F2485" s="114">
        <f t="shared" si="284"/>
        <v>472.26699999999994</v>
      </c>
      <c r="G2485" s="7">
        <f t="shared" si="278"/>
        <v>743.98953726004333</v>
      </c>
      <c r="H2485" s="90">
        <f t="shared" si="280"/>
        <v>200.54446273995663</v>
      </c>
      <c r="I2485" s="41">
        <f t="shared" si="281"/>
        <v>543.44507452008668</v>
      </c>
      <c r="J2485" s="42">
        <f t="shared" si="282"/>
        <v>271.72253726004334</v>
      </c>
      <c r="K2485" s="89">
        <f t="shared" si="283"/>
        <v>271.72253726004334</v>
      </c>
      <c r="L2485" s="123">
        <f t="shared" si="279"/>
        <v>472.26699999999994</v>
      </c>
    </row>
    <row r="2486" spans="5:12" x14ac:dyDescent="0.25">
      <c r="E2486" s="5">
        <v>2464</v>
      </c>
      <c r="F2486" s="114">
        <f t="shared" si="284"/>
        <v>472.26699999999994</v>
      </c>
      <c r="G2486" s="7">
        <f t="shared" si="278"/>
        <v>743.98953726004333</v>
      </c>
      <c r="H2486" s="90">
        <f t="shared" si="280"/>
        <v>200.54446273995663</v>
      </c>
      <c r="I2486" s="41">
        <f t="shared" si="281"/>
        <v>543.44507452008668</v>
      </c>
      <c r="J2486" s="42">
        <f t="shared" si="282"/>
        <v>271.72253726004334</v>
      </c>
      <c r="K2486" s="89">
        <f t="shared" si="283"/>
        <v>271.72253726004334</v>
      </c>
      <c r="L2486" s="123">
        <f t="shared" si="279"/>
        <v>472.26699999999994</v>
      </c>
    </row>
    <row r="2487" spans="5:12" x14ac:dyDescent="0.25">
      <c r="E2487" s="5">
        <v>2465</v>
      </c>
      <c r="F2487" s="114">
        <f t="shared" si="284"/>
        <v>472.26699999999994</v>
      </c>
      <c r="G2487" s="7">
        <f t="shared" si="278"/>
        <v>743.98953726004333</v>
      </c>
      <c r="H2487" s="90">
        <f t="shared" si="280"/>
        <v>200.54446273995663</v>
      </c>
      <c r="I2487" s="41">
        <f t="shared" si="281"/>
        <v>543.44507452008668</v>
      </c>
      <c r="J2487" s="42">
        <f t="shared" si="282"/>
        <v>271.72253726004334</v>
      </c>
      <c r="K2487" s="89">
        <f t="shared" si="283"/>
        <v>271.72253726004334</v>
      </c>
      <c r="L2487" s="123">
        <f t="shared" si="279"/>
        <v>472.26699999999994</v>
      </c>
    </row>
    <row r="2488" spans="5:12" x14ac:dyDescent="0.25">
      <c r="E2488" s="5">
        <v>2466</v>
      </c>
      <c r="F2488" s="114">
        <f t="shared" si="284"/>
        <v>472.26699999999994</v>
      </c>
      <c r="G2488" s="7">
        <f t="shared" si="278"/>
        <v>743.98953726004333</v>
      </c>
      <c r="H2488" s="90">
        <f t="shared" si="280"/>
        <v>200.54446273995663</v>
      </c>
      <c r="I2488" s="41">
        <f t="shared" si="281"/>
        <v>543.44507452008668</v>
      </c>
      <c r="J2488" s="42">
        <f t="shared" si="282"/>
        <v>271.72253726004334</v>
      </c>
      <c r="K2488" s="89">
        <f t="shared" si="283"/>
        <v>271.72253726004334</v>
      </c>
      <c r="L2488" s="123">
        <f t="shared" si="279"/>
        <v>472.26699999999994</v>
      </c>
    </row>
    <row r="2489" spans="5:12" x14ac:dyDescent="0.25">
      <c r="E2489" s="5">
        <v>2467</v>
      </c>
      <c r="F2489" s="114">
        <f t="shared" si="284"/>
        <v>472.26699999999994</v>
      </c>
      <c r="G2489" s="7">
        <f t="shared" si="278"/>
        <v>743.98953726004333</v>
      </c>
      <c r="H2489" s="90">
        <f t="shared" si="280"/>
        <v>200.54446273995663</v>
      </c>
      <c r="I2489" s="41">
        <f t="shared" si="281"/>
        <v>543.44507452008668</v>
      </c>
      <c r="J2489" s="42">
        <f t="shared" si="282"/>
        <v>271.72253726004334</v>
      </c>
      <c r="K2489" s="89">
        <f t="shared" si="283"/>
        <v>271.72253726004334</v>
      </c>
      <c r="L2489" s="123">
        <f t="shared" si="279"/>
        <v>472.26699999999994</v>
      </c>
    </row>
    <row r="2490" spans="5:12" x14ac:dyDescent="0.25">
      <c r="E2490" s="5">
        <v>2468</v>
      </c>
      <c r="F2490" s="114">
        <f t="shared" si="284"/>
        <v>472.26699999999994</v>
      </c>
      <c r="G2490" s="7">
        <f t="shared" si="278"/>
        <v>743.98953726004333</v>
      </c>
      <c r="H2490" s="90">
        <f t="shared" si="280"/>
        <v>200.54446273995663</v>
      </c>
      <c r="I2490" s="41">
        <f t="shared" si="281"/>
        <v>543.44507452008668</v>
      </c>
      <c r="J2490" s="42">
        <f t="shared" si="282"/>
        <v>271.72253726004334</v>
      </c>
      <c r="K2490" s="89">
        <f t="shared" si="283"/>
        <v>271.72253726004334</v>
      </c>
      <c r="L2490" s="123">
        <f t="shared" si="279"/>
        <v>472.26699999999994</v>
      </c>
    </row>
    <row r="2491" spans="5:12" x14ac:dyDescent="0.25">
      <c r="E2491" s="5">
        <v>2469</v>
      </c>
      <c r="F2491" s="114">
        <f t="shared" si="284"/>
        <v>472.26699999999994</v>
      </c>
      <c r="G2491" s="7">
        <f t="shared" si="278"/>
        <v>743.98953726004333</v>
      </c>
      <c r="H2491" s="90">
        <f t="shared" si="280"/>
        <v>200.54446273995663</v>
      </c>
      <c r="I2491" s="41">
        <f t="shared" si="281"/>
        <v>543.44507452008668</v>
      </c>
      <c r="J2491" s="42">
        <f t="shared" si="282"/>
        <v>271.72253726004334</v>
      </c>
      <c r="K2491" s="89">
        <f t="shared" si="283"/>
        <v>271.72253726004334</v>
      </c>
      <c r="L2491" s="123">
        <f t="shared" si="279"/>
        <v>472.26699999999994</v>
      </c>
    </row>
    <row r="2492" spans="5:12" x14ac:dyDescent="0.25">
      <c r="E2492" s="5">
        <v>2470</v>
      </c>
      <c r="F2492" s="114">
        <f t="shared" si="284"/>
        <v>472.26699999999994</v>
      </c>
      <c r="G2492" s="7">
        <f t="shared" si="278"/>
        <v>743.98953726004333</v>
      </c>
      <c r="H2492" s="90">
        <f t="shared" si="280"/>
        <v>200.54446273995663</v>
      </c>
      <c r="I2492" s="41">
        <f t="shared" si="281"/>
        <v>543.44507452008668</v>
      </c>
      <c r="J2492" s="42">
        <f t="shared" si="282"/>
        <v>271.72253726004334</v>
      </c>
      <c r="K2492" s="89">
        <f t="shared" si="283"/>
        <v>271.72253726004334</v>
      </c>
      <c r="L2492" s="123">
        <f t="shared" si="279"/>
        <v>472.26699999999994</v>
      </c>
    </row>
    <row r="2493" spans="5:12" x14ac:dyDescent="0.25">
      <c r="E2493" s="5">
        <v>2471</v>
      </c>
      <c r="F2493" s="114">
        <f t="shared" si="284"/>
        <v>472.26699999999994</v>
      </c>
      <c r="G2493" s="7">
        <f t="shared" si="278"/>
        <v>743.98953726004333</v>
      </c>
      <c r="H2493" s="90">
        <f t="shared" si="280"/>
        <v>200.54446273995663</v>
      </c>
      <c r="I2493" s="41">
        <f t="shared" si="281"/>
        <v>543.44507452008668</v>
      </c>
      <c r="J2493" s="42">
        <f t="shared" si="282"/>
        <v>271.72253726004334</v>
      </c>
      <c r="K2493" s="89">
        <f t="shared" si="283"/>
        <v>271.72253726004334</v>
      </c>
      <c r="L2493" s="123">
        <f t="shared" si="279"/>
        <v>472.26699999999994</v>
      </c>
    </row>
    <row r="2494" spans="5:12" x14ac:dyDescent="0.25">
      <c r="E2494" s="5">
        <v>2472</v>
      </c>
      <c r="F2494" s="114">
        <f t="shared" si="284"/>
        <v>472.26699999999994</v>
      </c>
      <c r="G2494" s="7">
        <f t="shared" si="278"/>
        <v>743.98953726004333</v>
      </c>
      <c r="H2494" s="90">
        <f t="shared" si="280"/>
        <v>200.54446273995663</v>
      </c>
      <c r="I2494" s="41">
        <f t="shared" si="281"/>
        <v>543.44507452008668</v>
      </c>
      <c r="J2494" s="42">
        <f t="shared" si="282"/>
        <v>271.72253726004334</v>
      </c>
      <c r="K2494" s="89">
        <f t="shared" si="283"/>
        <v>271.72253726004334</v>
      </c>
      <c r="L2494" s="123">
        <f t="shared" si="279"/>
        <v>472.26699999999994</v>
      </c>
    </row>
    <row r="2495" spans="5:12" x14ac:dyDescent="0.25">
      <c r="E2495" s="5">
        <v>2473</v>
      </c>
      <c r="F2495" s="114">
        <f t="shared" si="284"/>
        <v>472.26699999999994</v>
      </c>
      <c r="G2495" s="7">
        <f t="shared" ref="G2495:G2558" si="285">F2495+K2494</f>
        <v>743.98953726004333</v>
      </c>
      <c r="H2495" s="90">
        <f t="shared" si="280"/>
        <v>200.54446273995663</v>
      </c>
      <c r="I2495" s="41">
        <f t="shared" si="281"/>
        <v>543.44507452008668</v>
      </c>
      <c r="J2495" s="42">
        <f t="shared" si="282"/>
        <v>271.72253726004334</v>
      </c>
      <c r="K2495" s="89">
        <f t="shared" si="283"/>
        <v>271.72253726004334</v>
      </c>
      <c r="L2495" s="123">
        <f t="shared" ref="L2495:L2558" si="286">H2495+J2495</f>
        <v>472.26699999999994</v>
      </c>
    </row>
    <row r="2496" spans="5:12" x14ac:dyDescent="0.25">
      <c r="E2496" s="5">
        <v>2474</v>
      </c>
      <c r="F2496" s="114">
        <f t="shared" si="284"/>
        <v>472.26699999999994</v>
      </c>
      <c r="G2496" s="7">
        <f t="shared" si="285"/>
        <v>743.98953726004333</v>
      </c>
      <c r="H2496" s="90">
        <f t="shared" si="280"/>
        <v>200.54446273995663</v>
      </c>
      <c r="I2496" s="41">
        <f t="shared" si="281"/>
        <v>543.44507452008668</v>
      </c>
      <c r="J2496" s="42">
        <f t="shared" si="282"/>
        <v>271.72253726004334</v>
      </c>
      <c r="K2496" s="89">
        <f t="shared" si="283"/>
        <v>271.72253726004334</v>
      </c>
      <c r="L2496" s="123">
        <f t="shared" si="286"/>
        <v>472.26699999999994</v>
      </c>
    </row>
    <row r="2497" spans="5:12" x14ac:dyDescent="0.25">
      <c r="E2497" s="5">
        <v>2475</v>
      </c>
      <c r="F2497" s="114">
        <f t="shared" si="284"/>
        <v>472.26699999999994</v>
      </c>
      <c r="G2497" s="7">
        <f t="shared" si="285"/>
        <v>743.98953726004333</v>
      </c>
      <c r="H2497" s="90">
        <f t="shared" si="280"/>
        <v>200.54446273995663</v>
      </c>
      <c r="I2497" s="41">
        <f t="shared" si="281"/>
        <v>543.44507452008668</v>
      </c>
      <c r="J2497" s="42">
        <f t="shared" si="282"/>
        <v>271.72253726004334</v>
      </c>
      <c r="K2497" s="89">
        <f t="shared" si="283"/>
        <v>271.72253726004334</v>
      </c>
      <c r="L2497" s="123">
        <f t="shared" si="286"/>
        <v>472.26699999999994</v>
      </c>
    </row>
    <row r="2498" spans="5:12" x14ac:dyDescent="0.25">
      <c r="E2498" s="5">
        <v>2476</v>
      </c>
      <c r="F2498" s="114">
        <f t="shared" si="284"/>
        <v>472.26699999999994</v>
      </c>
      <c r="G2498" s="7">
        <f t="shared" si="285"/>
        <v>743.98953726004333</v>
      </c>
      <c r="H2498" s="90">
        <f t="shared" si="280"/>
        <v>200.54446273995663</v>
      </c>
      <c r="I2498" s="41">
        <f t="shared" si="281"/>
        <v>543.44507452008668</v>
      </c>
      <c r="J2498" s="42">
        <f t="shared" si="282"/>
        <v>271.72253726004334</v>
      </c>
      <c r="K2498" s="89">
        <f t="shared" si="283"/>
        <v>271.72253726004334</v>
      </c>
      <c r="L2498" s="123">
        <f t="shared" si="286"/>
        <v>472.26699999999994</v>
      </c>
    </row>
    <row r="2499" spans="5:12" x14ac:dyDescent="0.25">
      <c r="E2499" s="5">
        <v>2477</v>
      </c>
      <c r="F2499" s="114">
        <f t="shared" si="284"/>
        <v>472.26699999999994</v>
      </c>
      <c r="G2499" s="7">
        <f t="shared" si="285"/>
        <v>743.98953726004333</v>
      </c>
      <c r="H2499" s="90">
        <f t="shared" si="280"/>
        <v>200.54446273995663</v>
      </c>
      <c r="I2499" s="41">
        <f t="shared" si="281"/>
        <v>543.44507452008668</v>
      </c>
      <c r="J2499" s="42">
        <f t="shared" si="282"/>
        <v>271.72253726004334</v>
      </c>
      <c r="K2499" s="89">
        <f t="shared" si="283"/>
        <v>271.72253726004334</v>
      </c>
      <c r="L2499" s="123">
        <f t="shared" si="286"/>
        <v>472.26699999999994</v>
      </c>
    </row>
    <row r="2500" spans="5:12" x14ac:dyDescent="0.25">
      <c r="E2500" s="5">
        <v>2478</v>
      </c>
      <c r="F2500" s="114">
        <f t="shared" si="284"/>
        <v>472.26699999999994</v>
      </c>
      <c r="G2500" s="7">
        <f t="shared" si="285"/>
        <v>743.98953726004333</v>
      </c>
      <c r="H2500" s="90">
        <f t="shared" si="280"/>
        <v>200.54446273995663</v>
      </c>
      <c r="I2500" s="41">
        <f t="shared" si="281"/>
        <v>543.44507452008668</v>
      </c>
      <c r="J2500" s="42">
        <f t="shared" si="282"/>
        <v>271.72253726004334</v>
      </c>
      <c r="K2500" s="89">
        <f t="shared" si="283"/>
        <v>271.72253726004334</v>
      </c>
      <c r="L2500" s="123">
        <f t="shared" si="286"/>
        <v>472.26699999999994</v>
      </c>
    </row>
    <row r="2501" spans="5:12" x14ac:dyDescent="0.25">
      <c r="E2501" s="5">
        <v>2479</v>
      </c>
      <c r="F2501" s="114">
        <f t="shared" si="284"/>
        <v>472.26699999999994</v>
      </c>
      <c r="G2501" s="7">
        <f t="shared" si="285"/>
        <v>743.98953726004333</v>
      </c>
      <c r="H2501" s="90">
        <f t="shared" si="280"/>
        <v>200.54446273995663</v>
      </c>
      <c r="I2501" s="41">
        <f t="shared" si="281"/>
        <v>543.44507452008668</v>
      </c>
      <c r="J2501" s="42">
        <f t="shared" si="282"/>
        <v>271.72253726004334</v>
      </c>
      <c r="K2501" s="89">
        <f t="shared" si="283"/>
        <v>271.72253726004334</v>
      </c>
      <c r="L2501" s="123">
        <f t="shared" si="286"/>
        <v>472.26699999999994</v>
      </c>
    </row>
    <row r="2502" spans="5:12" x14ac:dyDescent="0.25">
      <c r="E2502" s="5">
        <v>2480</v>
      </c>
      <c r="F2502" s="114">
        <f t="shared" si="284"/>
        <v>472.26699999999994</v>
      </c>
      <c r="G2502" s="7">
        <f t="shared" si="285"/>
        <v>743.98953726004333</v>
      </c>
      <c r="H2502" s="90">
        <f t="shared" si="280"/>
        <v>200.54446273995663</v>
      </c>
      <c r="I2502" s="41">
        <f t="shared" si="281"/>
        <v>543.44507452008668</v>
      </c>
      <c r="J2502" s="42">
        <f t="shared" si="282"/>
        <v>271.72253726004334</v>
      </c>
      <c r="K2502" s="89">
        <f t="shared" si="283"/>
        <v>271.72253726004334</v>
      </c>
      <c r="L2502" s="123">
        <f t="shared" si="286"/>
        <v>472.26699999999994</v>
      </c>
    </row>
    <row r="2503" spans="5:12" x14ac:dyDescent="0.25">
      <c r="E2503" s="5">
        <v>2481</v>
      </c>
      <c r="F2503" s="114">
        <f t="shared" si="284"/>
        <v>472.26699999999994</v>
      </c>
      <c r="G2503" s="7">
        <f t="shared" si="285"/>
        <v>743.98953726004333</v>
      </c>
      <c r="H2503" s="90">
        <f t="shared" si="280"/>
        <v>200.54446273995663</v>
      </c>
      <c r="I2503" s="41">
        <f t="shared" si="281"/>
        <v>543.44507452008668</v>
      </c>
      <c r="J2503" s="42">
        <f t="shared" si="282"/>
        <v>271.72253726004334</v>
      </c>
      <c r="K2503" s="89">
        <f t="shared" si="283"/>
        <v>271.72253726004334</v>
      </c>
      <c r="L2503" s="123">
        <f t="shared" si="286"/>
        <v>472.26699999999994</v>
      </c>
    </row>
    <row r="2504" spans="5:12" x14ac:dyDescent="0.25">
      <c r="E2504" s="5">
        <v>2482</v>
      </c>
      <c r="F2504" s="114">
        <f t="shared" si="284"/>
        <v>472.26699999999994</v>
      </c>
      <c r="G2504" s="7">
        <f t="shared" si="285"/>
        <v>743.98953726004333</v>
      </c>
      <c r="H2504" s="90">
        <f t="shared" si="280"/>
        <v>200.54446273995663</v>
      </c>
      <c r="I2504" s="41">
        <f t="shared" si="281"/>
        <v>543.44507452008668</v>
      </c>
      <c r="J2504" s="42">
        <f t="shared" si="282"/>
        <v>271.72253726004334</v>
      </c>
      <c r="K2504" s="89">
        <f t="shared" si="283"/>
        <v>271.72253726004334</v>
      </c>
      <c r="L2504" s="123">
        <f t="shared" si="286"/>
        <v>472.26699999999994</v>
      </c>
    </row>
    <row r="2505" spans="5:12" x14ac:dyDescent="0.25">
      <c r="E2505" s="5">
        <v>2483</v>
      </c>
      <c r="F2505" s="114">
        <f t="shared" si="284"/>
        <v>472.26699999999994</v>
      </c>
      <c r="G2505" s="7">
        <f t="shared" si="285"/>
        <v>743.98953726004333</v>
      </c>
      <c r="H2505" s="90">
        <f t="shared" si="280"/>
        <v>200.54446273995663</v>
      </c>
      <c r="I2505" s="41">
        <f t="shared" si="281"/>
        <v>543.44507452008668</v>
      </c>
      <c r="J2505" s="42">
        <f t="shared" si="282"/>
        <v>271.72253726004334</v>
      </c>
      <c r="K2505" s="89">
        <f t="shared" si="283"/>
        <v>271.72253726004334</v>
      </c>
      <c r="L2505" s="123">
        <f t="shared" si="286"/>
        <v>472.26699999999994</v>
      </c>
    </row>
    <row r="2506" spans="5:12" x14ac:dyDescent="0.25">
      <c r="E2506" s="5">
        <v>2484</v>
      </c>
      <c r="F2506" s="114">
        <f t="shared" si="284"/>
        <v>472.26699999999994</v>
      </c>
      <c r="G2506" s="7">
        <f t="shared" si="285"/>
        <v>743.98953726004333</v>
      </c>
      <c r="H2506" s="90">
        <f t="shared" si="280"/>
        <v>200.54446273995663</v>
      </c>
      <c r="I2506" s="41">
        <f t="shared" si="281"/>
        <v>543.44507452008668</v>
      </c>
      <c r="J2506" s="42">
        <f t="shared" si="282"/>
        <v>271.72253726004334</v>
      </c>
      <c r="K2506" s="89">
        <f t="shared" si="283"/>
        <v>271.72253726004334</v>
      </c>
      <c r="L2506" s="123">
        <f t="shared" si="286"/>
        <v>472.26699999999994</v>
      </c>
    </row>
    <row r="2507" spans="5:12" x14ac:dyDescent="0.25">
      <c r="E2507" s="5">
        <v>2485</v>
      </c>
      <c r="F2507" s="114">
        <f t="shared" si="284"/>
        <v>472.26699999999994</v>
      </c>
      <c r="G2507" s="7">
        <f t="shared" si="285"/>
        <v>743.98953726004333</v>
      </c>
      <c r="H2507" s="90">
        <f t="shared" si="280"/>
        <v>200.54446273995663</v>
      </c>
      <c r="I2507" s="41">
        <f t="shared" si="281"/>
        <v>543.44507452008668</v>
      </c>
      <c r="J2507" s="42">
        <f t="shared" si="282"/>
        <v>271.72253726004334</v>
      </c>
      <c r="K2507" s="89">
        <f t="shared" si="283"/>
        <v>271.72253726004334</v>
      </c>
      <c r="L2507" s="123">
        <f t="shared" si="286"/>
        <v>472.26699999999994</v>
      </c>
    </row>
    <row r="2508" spans="5:12" x14ac:dyDescent="0.25">
      <c r="E2508" s="5">
        <v>2486</v>
      </c>
      <c r="F2508" s="114">
        <f t="shared" si="284"/>
        <v>472.26699999999994</v>
      </c>
      <c r="G2508" s="7">
        <f t="shared" si="285"/>
        <v>743.98953726004333</v>
      </c>
      <c r="H2508" s="90">
        <f t="shared" si="280"/>
        <v>200.54446273995663</v>
      </c>
      <c r="I2508" s="41">
        <f t="shared" si="281"/>
        <v>543.44507452008668</v>
      </c>
      <c r="J2508" s="42">
        <f t="shared" si="282"/>
        <v>271.72253726004334</v>
      </c>
      <c r="K2508" s="89">
        <f t="shared" si="283"/>
        <v>271.72253726004334</v>
      </c>
      <c r="L2508" s="123">
        <f t="shared" si="286"/>
        <v>472.26699999999994</v>
      </c>
    </row>
    <row r="2509" spans="5:12" x14ac:dyDescent="0.25">
      <c r="E2509" s="5">
        <v>2487</v>
      </c>
      <c r="F2509" s="114">
        <f t="shared" si="284"/>
        <v>472.26699999999994</v>
      </c>
      <c r="G2509" s="7">
        <f t="shared" si="285"/>
        <v>743.98953726004333</v>
      </c>
      <c r="H2509" s="90">
        <f t="shared" si="280"/>
        <v>200.54446273995663</v>
      </c>
      <c r="I2509" s="41">
        <f t="shared" si="281"/>
        <v>543.44507452008668</v>
      </c>
      <c r="J2509" s="42">
        <f t="shared" si="282"/>
        <v>271.72253726004334</v>
      </c>
      <c r="K2509" s="89">
        <f t="shared" si="283"/>
        <v>271.72253726004334</v>
      </c>
      <c r="L2509" s="123">
        <f t="shared" si="286"/>
        <v>472.26699999999994</v>
      </c>
    </row>
    <row r="2510" spans="5:12" x14ac:dyDescent="0.25">
      <c r="E2510" s="5">
        <v>2488</v>
      </c>
      <c r="F2510" s="114">
        <f t="shared" si="284"/>
        <v>472.26699999999994</v>
      </c>
      <c r="G2510" s="7">
        <f t="shared" si="285"/>
        <v>743.98953726004333</v>
      </c>
      <c r="H2510" s="90">
        <f t="shared" si="280"/>
        <v>200.54446273995663</v>
      </c>
      <c r="I2510" s="41">
        <f t="shared" si="281"/>
        <v>543.44507452008668</v>
      </c>
      <c r="J2510" s="42">
        <f t="shared" si="282"/>
        <v>271.72253726004334</v>
      </c>
      <c r="K2510" s="89">
        <f t="shared" si="283"/>
        <v>271.72253726004334</v>
      </c>
      <c r="L2510" s="123">
        <f t="shared" si="286"/>
        <v>472.26699999999994</v>
      </c>
    </row>
    <row r="2511" spans="5:12" x14ac:dyDescent="0.25">
      <c r="E2511" s="5">
        <v>2489</v>
      </c>
      <c r="F2511" s="114">
        <f t="shared" si="284"/>
        <v>472.26699999999994</v>
      </c>
      <c r="G2511" s="7">
        <f t="shared" si="285"/>
        <v>743.98953726004333</v>
      </c>
      <c r="H2511" s="90">
        <f t="shared" si="280"/>
        <v>200.54446273995663</v>
      </c>
      <c r="I2511" s="41">
        <f t="shared" si="281"/>
        <v>543.44507452008668</v>
      </c>
      <c r="J2511" s="42">
        <f t="shared" si="282"/>
        <v>271.72253726004334</v>
      </c>
      <c r="K2511" s="89">
        <f t="shared" si="283"/>
        <v>271.72253726004334</v>
      </c>
      <c r="L2511" s="123">
        <f t="shared" si="286"/>
        <v>472.26699999999994</v>
      </c>
    </row>
    <row r="2512" spans="5:12" x14ac:dyDescent="0.25">
      <c r="E2512" s="5">
        <v>2490</v>
      </c>
      <c r="F2512" s="114">
        <f t="shared" si="284"/>
        <v>472.26699999999994</v>
      </c>
      <c r="G2512" s="7">
        <f t="shared" si="285"/>
        <v>743.98953726004333</v>
      </c>
      <c r="H2512" s="90">
        <f t="shared" si="280"/>
        <v>200.54446273995663</v>
      </c>
      <c r="I2512" s="41">
        <f t="shared" si="281"/>
        <v>543.44507452008668</v>
      </c>
      <c r="J2512" s="42">
        <f t="shared" si="282"/>
        <v>271.72253726004334</v>
      </c>
      <c r="K2512" s="89">
        <f t="shared" si="283"/>
        <v>271.72253726004334</v>
      </c>
      <c r="L2512" s="123">
        <f t="shared" si="286"/>
        <v>472.26699999999994</v>
      </c>
    </row>
    <row r="2513" spans="5:12" x14ac:dyDescent="0.25">
      <c r="E2513" s="5">
        <v>2491</v>
      </c>
      <c r="F2513" s="114">
        <f t="shared" si="284"/>
        <v>472.26699999999994</v>
      </c>
      <c r="G2513" s="7">
        <f t="shared" si="285"/>
        <v>743.98953726004333</v>
      </c>
      <c r="H2513" s="90">
        <f t="shared" si="280"/>
        <v>200.54446273995663</v>
      </c>
      <c r="I2513" s="41">
        <f t="shared" si="281"/>
        <v>543.44507452008668</v>
      </c>
      <c r="J2513" s="42">
        <f t="shared" si="282"/>
        <v>271.72253726004334</v>
      </c>
      <c r="K2513" s="89">
        <f t="shared" si="283"/>
        <v>271.72253726004334</v>
      </c>
      <c r="L2513" s="123">
        <f t="shared" si="286"/>
        <v>472.26699999999994</v>
      </c>
    </row>
    <row r="2514" spans="5:12" x14ac:dyDescent="0.25">
      <c r="E2514" s="5">
        <v>2492</v>
      </c>
      <c r="F2514" s="114">
        <f t="shared" si="284"/>
        <v>472.26699999999994</v>
      </c>
      <c r="G2514" s="7">
        <f t="shared" si="285"/>
        <v>743.98953726004333</v>
      </c>
      <c r="H2514" s="90">
        <f t="shared" si="280"/>
        <v>200.54446273995663</v>
      </c>
      <c r="I2514" s="41">
        <f t="shared" si="281"/>
        <v>543.44507452008668</v>
      </c>
      <c r="J2514" s="42">
        <f t="shared" si="282"/>
        <v>271.72253726004334</v>
      </c>
      <c r="K2514" s="89">
        <f t="shared" si="283"/>
        <v>271.72253726004334</v>
      </c>
      <c r="L2514" s="123">
        <f t="shared" si="286"/>
        <v>472.26699999999994</v>
      </c>
    </row>
    <row r="2515" spans="5:12" x14ac:dyDescent="0.25">
      <c r="E2515" s="5">
        <v>2493</v>
      </c>
      <c r="F2515" s="114">
        <f t="shared" si="284"/>
        <v>472.26699999999994</v>
      </c>
      <c r="G2515" s="7">
        <f t="shared" si="285"/>
        <v>743.98953726004333</v>
      </c>
      <c r="H2515" s="90">
        <f t="shared" si="280"/>
        <v>200.54446273995663</v>
      </c>
      <c r="I2515" s="41">
        <f t="shared" si="281"/>
        <v>543.44507452008668</v>
      </c>
      <c r="J2515" s="42">
        <f t="shared" si="282"/>
        <v>271.72253726004334</v>
      </c>
      <c r="K2515" s="89">
        <f t="shared" si="283"/>
        <v>271.72253726004334</v>
      </c>
      <c r="L2515" s="123">
        <f t="shared" si="286"/>
        <v>472.26699999999994</v>
      </c>
    </row>
    <row r="2516" spans="5:12" x14ac:dyDescent="0.25">
      <c r="E2516" s="5">
        <v>2494</v>
      </c>
      <c r="F2516" s="114">
        <f t="shared" si="284"/>
        <v>472.26699999999994</v>
      </c>
      <c r="G2516" s="7">
        <f t="shared" si="285"/>
        <v>743.98953726004333</v>
      </c>
      <c r="H2516" s="90">
        <f t="shared" si="280"/>
        <v>200.54446273995663</v>
      </c>
      <c r="I2516" s="41">
        <f t="shared" si="281"/>
        <v>543.44507452008668</v>
      </c>
      <c r="J2516" s="42">
        <f t="shared" si="282"/>
        <v>271.72253726004334</v>
      </c>
      <c r="K2516" s="89">
        <f t="shared" si="283"/>
        <v>271.72253726004334</v>
      </c>
      <c r="L2516" s="123">
        <f t="shared" si="286"/>
        <v>472.26699999999994</v>
      </c>
    </row>
    <row r="2517" spans="5:12" x14ac:dyDescent="0.25">
      <c r="E2517" s="5">
        <v>2495</v>
      </c>
      <c r="F2517" s="114">
        <f t="shared" si="284"/>
        <v>472.26699999999994</v>
      </c>
      <c r="G2517" s="7">
        <f t="shared" si="285"/>
        <v>743.98953726004333</v>
      </c>
      <c r="H2517" s="90">
        <f t="shared" si="280"/>
        <v>200.54446273995663</v>
      </c>
      <c r="I2517" s="41">
        <f t="shared" si="281"/>
        <v>543.44507452008668</v>
      </c>
      <c r="J2517" s="42">
        <f t="shared" si="282"/>
        <v>271.72253726004334</v>
      </c>
      <c r="K2517" s="89">
        <f t="shared" si="283"/>
        <v>271.72253726004334</v>
      </c>
      <c r="L2517" s="123">
        <f t="shared" si="286"/>
        <v>472.26699999999994</v>
      </c>
    </row>
    <row r="2518" spans="5:12" x14ac:dyDescent="0.25">
      <c r="E2518" s="5">
        <v>2496</v>
      </c>
      <c r="F2518" s="114">
        <f t="shared" si="284"/>
        <v>472.26699999999994</v>
      </c>
      <c r="G2518" s="7">
        <f t="shared" si="285"/>
        <v>743.98953726004333</v>
      </c>
      <c r="H2518" s="90">
        <f t="shared" si="280"/>
        <v>200.54446273995663</v>
      </c>
      <c r="I2518" s="41">
        <f t="shared" si="281"/>
        <v>543.44507452008668</v>
      </c>
      <c r="J2518" s="42">
        <f t="shared" si="282"/>
        <v>271.72253726004334</v>
      </c>
      <c r="K2518" s="89">
        <f t="shared" si="283"/>
        <v>271.72253726004334</v>
      </c>
      <c r="L2518" s="123">
        <f t="shared" si="286"/>
        <v>472.26699999999994</v>
      </c>
    </row>
    <row r="2519" spans="5:12" x14ac:dyDescent="0.25">
      <c r="E2519" s="5">
        <v>2497</v>
      </c>
      <c r="F2519" s="114">
        <f t="shared" si="284"/>
        <v>472.26699999999994</v>
      </c>
      <c r="G2519" s="7">
        <f t="shared" si="285"/>
        <v>743.98953726004333</v>
      </c>
      <c r="H2519" s="90">
        <f t="shared" ref="H2519:H2582" si="287">G2519*$H$2</f>
        <v>200.54446273995663</v>
      </c>
      <c r="I2519" s="41">
        <f t="shared" ref="I2519:I2582" si="288">G2519*$I$2</f>
        <v>543.44507452008668</v>
      </c>
      <c r="J2519" s="42">
        <f t="shared" ref="J2519:J2582" si="289">I2519*$J$2</f>
        <v>271.72253726004334</v>
      </c>
      <c r="K2519" s="89">
        <f t="shared" ref="K2519:K2582" si="290">I2519*$K$2</f>
        <v>271.72253726004334</v>
      </c>
      <c r="L2519" s="123">
        <f t="shared" si="286"/>
        <v>472.26699999999994</v>
      </c>
    </row>
    <row r="2520" spans="5:12" x14ac:dyDescent="0.25">
      <c r="E2520" s="5">
        <v>2498</v>
      </c>
      <c r="F2520" s="114">
        <f t="shared" si="284"/>
        <v>472.26699999999994</v>
      </c>
      <c r="G2520" s="7">
        <f t="shared" si="285"/>
        <v>743.98953726004333</v>
      </c>
      <c r="H2520" s="90">
        <f t="shared" si="287"/>
        <v>200.54446273995663</v>
      </c>
      <c r="I2520" s="41">
        <f t="shared" si="288"/>
        <v>543.44507452008668</v>
      </c>
      <c r="J2520" s="42">
        <f t="shared" si="289"/>
        <v>271.72253726004334</v>
      </c>
      <c r="K2520" s="89">
        <f t="shared" si="290"/>
        <v>271.72253726004334</v>
      </c>
      <c r="L2520" s="123">
        <f t="shared" si="286"/>
        <v>472.26699999999994</v>
      </c>
    </row>
    <row r="2521" spans="5:12" x14ac:dyDescent="0.25">
      <c r="E2521" s="5">
        <v>2499</v>
      </c>
      <c r="F2521" s="114">
        <f t="shared" si="284"/>
        <v>472.26699999999994</v>
      </c>
      <c r="G2521" s="7">
        <f t="shared" si="285"/>
        <v>743.98953726004333</v>
      </c>
      <c r="H2521" s="90">
        <f t="shared" si="287"/>
        <v>200.54446273995663</v>
      </c>
      <c r="I2521" s="41">
        <f t="shared" si="288"/>
        <v>543.44507452008668</v>
      </c>
      <c r="J2521" s="42">
        <f t="shared" si="289"/>
        <v>271.72253726004334</v>
      </c>
      <c r="K2521" s="89">
        <f t="shared" si="290"/>
        <v>271.72253726004334</v>
      </c>
      <c r="L2521" s="123">
        <f t="shared" si="286"/>
        <v>472.26699999999994</v>
      </c>
    </row>
    <row r="2522" spans="5:12" x14ac:dyDescent="0.25">
      <c r="E2522" s="5">
        <v>2500</v>
      </c>
      <c r="F2522" s="114">
        <f t="shared" si="284"/>
        <v>472.26699999999994</v>
      </c>
      <c r="G2522" s="7">
        <f t="shared" si="285"/>
        <v>743.98953726004333</v>
      </c>
      <c r="H2522" s="90">
        <f t="shared" si="287"/>
        <v>200.54446273995663</v>
      </c>
      <c r="I2522" s="41">
        <f t="shared" si="288"/>
        <v>543.44507452008668</v>
      </c>
      <c r="J2522" s="42">
        <f t="shared" si="289"/>
        <v>271.72253726004334</v>
      </c>
      <c r="K2522" s="89">
        <f t="shared" si="290"/>
        <v>271.72253726004334</v>
      </c>
      <c r="L2522" s="123">
        <f t="shared" si="286"/>
        <v>472.26699999999994</v>
      </c>
    </row>
    <row r="2523" spans="5:12" x14ac:dyDescent="0.25">
      <c r="E2523" s="5">
        <v>2501</v>
      </c>
      <c r="F2523" s="114">
        <f t="shared" ref="F2523:F2586" si="291">F$3</f>
        <v>472.26699999999994</v>
      </c>
      <c r="G2523" s="7">
        <f t="shared" si="285"/>
        <v>743.98953726004333</v>
      </c>
      <c r="H2523" s="90">
        <f t="shared" si="287"/>
        <v>200.54446273995663</v>
      </c>
      <c r="I2523" s="41">
        <f t="shared" si="288"/>
        <v>543.44507452008668</v>
      </c>
      <c r="J2523" s="42">
        <f t="shared" si="289"/>
        <v>271.72253726004334</v>
      </c>
      <c r="K2523" s="89">
        <f t="shared" si="290"/>
        <v>271.72253726004334</v>
      </c>
      <c r="L2523" s="123">
        <f t="shared" si="286"/>
        <v>472.26699999999994</v>
      </c>
    </row>
    <row r="2524" spans="5:12" x14ac:dyDescent="0.25">
      <c r="E2524" s="5">
        <v>2502</v>
      </c>
      <c r="F2524" s="114">
        <f t="shared" si="291"/>
        <v>472.26699999999994</v>
      </c>
      <c r="G2524" s="7">
        <f t="shared" si="285"/>
        <v>743.98953726004333</v>
      </c>
      <c r="H2524" s="90">
        <f t="shared" si="287"/>
        <v>200.54446273995663</v>
      </c>
      <c r="I2524" s="41">
        <f t="shared" si="288"/>
        <v>543.44507452008668</v>
      </c>
      <c r="J2524" s="42">
        <f t="shared" si="289"/>
        <v>271.72253726004334</v>
      </c>
      <c r="K2524" s="89">
        <f t="shared" si="290"/>
        <v>271.72253726004334</v>
      </c>
      <c r="L2524" s="123">
        <f t="shared" si="286"/>
        <v>472.26699999999994</v>
      </c>
    </row>
    <row r="2525" spans="5:12" x14ac:dyDescent="0.25">
      <c r="E2525" s="5">
        <v>2503</v>
      </c>
      <c r="F2525" s="114">
        <f t="shared" si="291"/>
        <v>472.26699999999994</v>
      </c>
      <c r="G2525" s="7">
        <f t="shared" si="285"/>
        <v>743.98953726004333</v>
      </c>
      <c r="H2525" s="90">
        <f t="shared" si="287"/>
        <v>200.54446273995663</v>
      </c>
      <c r="I2525" s="41">
        <f t="shared" si="288"/>
        <v>543.44507452008668</v>
      </c>
      <c r="J2525" s="42">
        <f t="shared" si="289"/>
        <v>271.72253726004334</v>
      </c>
      <c r="K2525" s="89">
        <f t="shared" si="290"/>
        <v>271.72253726004334</v>
      </c>
      <c r="L2525" s="123">
        <f t="shared" si="286"/>
        <v>472.26699999999994</v>
      </c>
    </row>
    <row r="2526" spans="5:12" x14ac:dyDescent="0.25">
      <c r="E2526" s="5">
        <v>2504</v>
      </c>
      <c r="F2526" s="114">
        <f t="shared" si="291"/>
        <v>472.26699999999994</v>
      </c>
      <c r="G2526" s="7">
        <f t="shared" si="285"/>
        <v>743.98953726004333</v>
      </c>
      <c r="H2526" s="90">
        <f t="shared" si="287"/>
        <v>200.54446273995663</v>
      </c>
      <c r="I2526" s="41">
        <f t="shared" si="288"/>
        <v>543.44507452008668</v>
      </c>
      <c r="J2526" s="42">
        <f t="shared" si="289"/>
        <v>271.72253726004334</v>
      </c>
      <c r="K2526" s="89">
        <f t="shared" si="290"/>
        <v>271.72253726004334</v>
      </c>
      <c r="L2526" s="123">
        <f t="shared" si="286"/>
        <v>472.26699999999994</v>
      </c>
    </row>
    <row r="2527" spans="5:12" x14ac:dyDescent="0.25">
      <c r="E2527" s="5">
        <v>2505</v>
      </c>
      <c r="F2527" s="114">
        <f t="shared" si="291"/>
        <v>472.26699999999994</v>
      </c>
      <c r="G2527" s="7">
        <f t="shared" si="285"/>
        <v>743.98953726004333</v>
      </c>
      <c r="H2527" s="90">
        <f t="shared" si="287"/>
        <v>200.54446273995663</v>
      </c>
      <c r="I2527" s="41">
        <f t="shared" si="288"/>
        <v>543.44507452008668</v>
      </c>
      <c r="J2527" s="42">
        <f t="shared" si="289"/>
        <v>271.72253726004334</v>
      </c>
      <c r="K2527" s="89">
        <f t="shared" si="290"/>
        <v>271.72253726004334</v>
      </c>
      <c r="L2527" s="123">
        <f t="shared" si="286"/>
        <v>472.26699999999994</v>
      </c>
    </row>
    <row r="2528" spans="5:12" x14ac:dyDescent="0.25">
      <c r="E2528" s="5">
        <v>2506</v>
      </c>
      <c r="F2528" s="114">
        <f t="shared" si="291"/>
        <v>472.26699999999994</v>
      </c>
      <c r="G2528" s="7">
        <f t="shared" si="285"/>
        <v>743.98953726004333</v>
      </c>
      <c r="H2528" s="90">
        <f t="shared" si="287"/>
        <v>200.54446273995663</v>
      </c>
      <c r="I2528" s="41">
        <f t="shared" si="288"/>
        <v>543.44507452008668</v>
      </c>
      <c r="J2528" s="42">
        <f t="shared" si="289"/>
        <v>271.72253726004334</v>
      </c>
      <c r="K2528" s="89">
        <f t="shared" si="290"/>
        <v>271.72253726004334</v>
      </c>
      <c r="L2528" s="123">
        <f t="shared" si="286"/>
        <v>472.26699999999994</v>
      </c>
    </row>
    <row r="2529" spans="5:12" x14ac:dyDescent="0.25">
      <c r="E2529" s="5">
        <v>2507</v>
      </c>
      <c r="F2529" s="114">
        <f t="shared" si="291"/>
        <v>472.26699999999994</v>
      </c>
      <c r="G2529" s="7">
        <f t="shared" si="285"/>
        <v>743.98953726004333</v>
      </c>
      <c r="H2529" s="90">
        <f t="shared" si="287"/>
        <v>200.54446273995663</v>
      </c>
      <c r="I2529" s="41">
        <f t="shared" si="288"/>
        <v>543.44507452008668</v>
      </c>
      <c r="J2529" s="42">
        <f t="shared" si="289"/>
        <v>271.72253726004334</v>
      </c>
      <c r="K2529" s="89">
        <f t="shared" si="290"/>
        <v>271.72253726004334</v>
      </c>
      <c r="L2529" s="123">
        <f t="shared" si="286"/>
        <v>472.26699999999994</v>
      </c>
    </row>
    <row r="2530" spans="5:12" x14ac:dyDescent="0.25">
      <c r="E2530" s="5">
        <v>2508</v>
      </c>
      <c r="F2530" s="114">
        <f t="shared" si="291"/>
        <v>472.26699999999994</v>
      </c>
      <c r="G2530" s="7">
        <f t="shared" si="285"/>
        <v>743.98953726004333</v>
      </c>
      <c r="H2530" s="90">
        <f t="shared" si="287"/>
        <v>200.54446273995663</v>
      </c>
      <c r="I2530" s="41">
        <f t="shared" si="288"/>
        <v>543.44507452008668</v>
      </c>
      <c r="J2530" s="42">
        <f t="shared" si="289"/>
        <v>271.72253726004334</v>
      </c>
      <c r="K2530" s="89">
        <f t="shared" si="290"/>
        <v>271.72253726004334</v>
      </c>
      <c r="L2530" s="123">
        <f t="shared" si="286"/>
        <v>472.26699999999994</v>
      </c>
    </row>
    <row r="2531" spans="5:12" x14ac:dyDescent="0.25">
      <c r="E2531" s="5">
        <v>2509</v>
      </c>
      <c r="F2531" s="114">
        <f t="shared" si="291"/>
        <v>472.26699999999994</v>
      </c>
      <c r="G2531" s="7">
        <f t="shared" si="285"/>
        <v>743.98953726004333</v>
      </c>
      <c r="H2531" s="90">
        <f t="shared" si="287"/>
        <v>200.54446273995663</v>
      </c>
      <c r="I2531" s="41">
        <f t="shared" si="288"/>
        <v>543.44507452008668</v>
      </c>
      <c r="J2531" s="42">
        <f t="shared" si="289"/>
        <v>271.72253726004334</v>
      </c>
      <c r="K2531" s="89">
        <f t="shared" si="290"/>
        <v>271.72253726004334</v>
      </c>
      <c r="L2531" s="123">
        <f t="shared" si="286"/>
        <v>472.26699999999994</v>
      </c>
    </row>
    <row r="2532" spans="5:12" x14ac:dyDescent="0.25">
      <c r="E2532" s="5">
        <v>2510</v>
      </c>
      <c r="F2532" s="114">
        <f t="shared" si="291"/>
        <v>472.26699999999994</v>
      </c>
      <c r="G2532" s="7">
        <f t="shared" si="285"/>
        <v>743.98953726004333</v>
      </c>
      <c r="H2532" s="90">
        <f t="shared" si="287"/>
        <v>200.54446273995663</v>
      </c>
      <c r="I2532" s="41">
        <f t="shared" si="288"/>
        <v>543.44507452008668</v>
      </c>
      <c r="J2532" s="42">
        <f t="shared" si="289"/>
        <v>271.72253726004334</v>
      </c>
      <c r="K2532" s="89">
        <f t="shared" si="290"/>
        <v>271.72253726004334</v>
      </c>
      <c r="L2532" s="123">
        <f t="shared" si="286"/>
        <v>472.26699999999994</v>
      </c>
    </row>
    <row r="2533" spans="5:12" x14ac:dyDescent="0.25">
      <c r="E2533" s="5">
        <v>2511</v>
      </c>
      <c r="F2533" s="114">
        <f t="shared" si="291"/>
        <v>472.26699999999994</v>
      </c>
      <c r="G2533" s="7">
        <f t="shared" si="285"/>
        <v>743.98953726004333</v>
      </c>
      <c r="H2533" s="90">
        <f t="shared" si="287"/>
        <v>200.54446273995663</v>
      </c>
      <c r="I2533" s="41">
        <f t="shared" si="288"/>
        <v>543.44507452008668</v>
      </c>
      <c r="J2533" s="42">
        <f t="shared" si="289"/>
        <v>271.72253726004334</v>
      </c>
      <c r="K2533" s="89">
        <f t="shared" si="290"/>
        <v>271.72253726004334</v>
      </c>
      <c r="L2533" s="123">
        <f t="shared" si="286"/>
        <v>472.26699999999994</v>
      </c>
    </row>
    <row r="2534" spans="5:12" x14ac:dyDescent="0.25">
      <c r="E2534" s="5">
        <v>2512</v>
      </c>
      <c r="F2534" s="114">
        <f t="shared" si="291"/>
        <v>472.26699999999994</v>
      </c>
      <c r="G2534" s="7">
        <f t="shared" si="285"/>
        <v>743.98953726004333</v>
      </c>
      <c r="H2534" s="90">
        <f t="shared" si="287"/>
        <v>200.54446273995663</v>
      </c>
      <c r="I2534" s="41">
        <f t="shared" si="288"/>
        <v>543.44507452008668</v>
      </c>
      <c r="J2534" s="42">
        <f t="shared" si="289"/>
        <v>271.72253726004334</v>
      </c>
      <c r="K2534" s="89">
        <f t="shared" si="290"/>
        <v>271.72253726004334</v>
      </c>
      <c r="L2534" s="123">
        <f t="shared" si="286"/>
        <v>472.26699999999994</v>
      </c>
    </row>
    <row r="2535" spans="5:12" x14ac:dyDescent="0.25">
      <c r="E2535" s="5">
        <v>2513</v>
      </c>
      <c r="F2535" s="114">
        <f t="shared" si="291"/>
        <v>472.26699999999994</v>
      </c>
      <c r="G2535" s="7">
        <f t="shared" si="285"/>
        <v>743.98953726004333</v>
      </c>
      <c r="H2535" s="90">
        <f t="shared" si="287"/>
        <v>200.54446273995663</v>
      </c>
      <c r="I2535" s="41">
        <f t="shared" si="288"/>
        <v>543.44507452008668</v>
      </c>
      <c r="J2535" s="42">
        <f t="shared" si="289"/>
        <v>271.72253726004334</v>
      </c>
      <c r="K2535" s="89">
        <f t="shared" si="290"/>
        <v>271.72253726004334</v>
      </c>
      <c r="L2535" s="123">
        <f t="shared" si="286"/>
        <v>472.26699999999994</v>
      </c>
    </row>
    <row r="2536" spans="5:12" x14ac:dyDescent="0.25">
      <c r="E2536" s="5">
        <v>2514</v>
      </c>
      <c r="F2536" s="114">
        <f t="shared" si="291"/>
        <v>472.26699999999994</v>
      </c>
      <c r="G2536" s="7">
        <f t="shared" si="285"/>
        <v>743.98953726004333</v>
      </c>
      <c r="H2536" s="90">
        <f t="shared" si="287"/>
        <v>200.54446273995663</v>
      </c>
      <c r="I2536" s="41">
        <f t="shared" si="288"/>
        <v>543.44507452008668</v>
      </c>
      <c r="J2536" s="42">
        <f t="shared" si="289"/>
        <v>271.72253726004334</v>
      </c>
      <c r="K2536" s="89">
        <f t="shared" si="290"/>
        <v>271.72253726004334</v>
      </c>
      <c r="L2536" s="123">
        <f t="shared" si="286"/>
        <v>472.26699999999994</v>
      </c>
    </row>
    <row r="2537" spans="5:12" x14ac:dyDescent="0.25">
      <c r="E2537" s="5">
        <v>2515</v>
      </c>
      <c r="F2537" s="114">
        <f t="shared" si="291"/>
        <v>472.26699999999994</v>
      </c>
      <c r="G2537" s="7">
        <f t="shared" si="285"/>
        <v>743.98953726004333</v>
      </c>
      <c r="H2537" s="90">
        <f t="shared" si="287"/>
        <v>200.54446273995663</v>
      </c>
      <c r="I2537" s="41">
        <f t="shared" si="288"/>
        <v>543.44507452008668</v>
      </c>
      <c r="J2537" s="42">
        <f t="shared" si="289"/>
        <v>271.72253726004334</v>
      </c>
      <c r="K2537" s="89">
        <f t="shared" si="290"/>
        <v>271.72253726004334</v>
      </c>
      <c r="L2537" s="123">
        <f t="shared" si="286"/>
        <v>472.26699999999994</v>
      </c>
    </row>
    <row r="2538" spans="5:12" x14ac:dyDescent="0.25">
      <c r="E2538" s="5">
        <v>2516</v>
      </c>
      <c r="F2538" s="114">
        <f t="shared" si="291"/>
        <v>472.26699999999994</v>
      </c>
      <c r="G2538" s="7">
        <f t="shared" si="285"/>
        <v>743.98953726004333</v>
      </c>
      <c r="H2538" s="90">
        <f t="shared" si="287"/>
        <v>200.54446273995663</v>
      </c>
      <c r="I2538" s="41">
        <f t="shared" si="288"/>
        <v>543.44507452008668</v>
      </c>
      <c r="J2538" s="42">
        <f t="shared" si="289"/>
        <v>271.72253726004334</v>
      </c>
      <c r="K2538" s="89">
        <f t="shared" si="290"/>
        <v>271.72253726004334</v>
      </c>
      <c r="L2538" s="123">
        <f t="shared" si="286"/>
        <v>472.26699999999994</v>
      </c>
    </row>
    <row r="2539" spans="5:12" x14ac:dyDescent="0.25">
      <c r="E2539" s="5">
        <v>2517</v>
      </c>
      <c r="F2539" s="114">
        <f t="shared" si="291"/>
        <v>472.26699999999994</v>
      </c>
      <c r="G2539" s="7">
        <f t="shared" si="285"/>
        <v>743.98953726004333</v>
      </c>
      <c r="H2539" s="90">
        <f t="shared" si="287"/>
        <v>200.54446273995663</v>
      </c>
      <c r="I2539" s="41">
        <f t="shared" si="288"/>
        <v>543.44507452008668</v>
      </c>
      <c r="J2539" s="42">
        <f t="shared" si="289"/>
        <v>271.72253726004334</v>
      </c>
      <c r="K2539" s="89">
        <f t="shared" si="290"/>
        <v>271.72253726004334</v>
      </c>
      <c r="L2539" s="123">
        <f t="shared" si="286"/>
        <v>472.26699999999994</v>
      </c>
    </row>
    <row r="2540" spans="5:12" x14ac:dyDescent="0.25">
      <c r="E2540" s="5">
        <v>2518</v>
      </c>
      <c r="F2540" s="114">
        <f t="shared" si="291"/>
        <v>472.26699999999994</v>
      </c>
      <c r="G2540" s="7">
        <f t="shared" si="285"/>
        <v>743.98953726004333</v>
      </c>
      <c r="H2540" s="90">
        <f t="shared" si="287"/>
        <v>200.54446273995663</v>
      </c>
      <c r="I2540" s="41">
        <f t="shared" si="288"/>
        <v>543.44507452008668</v>
      </c>
      <c r="J2540" s="42">
        <f t="shared" si="289"/>
        <v>271.72253726004334</v>
      </c>
      <c r="K2540" s="89">
        <f t="shared" si="290"/>
        <v>271.72253726004334</v>
      </c>
      <c r="L2540" s="123">
        <f t="shared" si="286"/>
        <v>472.26699999999994</v>
      </c>
    </row>
    <row r="2541" spans="5:12" x14ac:dyDescent="0.25">
      <c r="E2541" s="5">
        <v>2519</v>
      </c>
      <c r="F2541" s="114">
        <f t="shared" si="291"/>
        <v>472.26699999999994</v>
      </c>
      <c r="G2541" s="7">
        <f t="shared" si="285"/>
        <v>743.98953726004333</v>
      </c>
      <c r="H2541" s="90">
        <f t="shared" si="287"/>
        <v>200.54446273995663</v>
      </c>
      <c r="I2541" s="41">
        <f t="shared" si="288"/>
        <v>543.44507452008668</v>
      </c>
      <c r="J2541" s="42">
        <f t="shared" si="289"/>
        <v>271.72253726004334</v>
      </c>
      <c r="K2541" s="89">
        <f t="shared" si="290"/>
        <v>271.72253726004334</v>
      </c>
      <c r="L2541" s="123">
        <f t="shared" si="286"/>
        <v>472.26699999999994</v>
      </c>
    </row>
    <row r="2542" spans="5:12" x14ac:dyDescent="0.25">
      <c r="E2542" s="5">
        <v>2520</v>
      </c>
      <c r="F2542" s="114">
        <f t="shared" si="291"/>
        <v>472.26699999999994</v>
      </c>
      <c r="G2542" s="7">
        <f t="shared" si="285"/>
        <v>743.98953726004333</v>
      </c>
      <c r="H2542" s="90">
        <f t="shared" si="287"/>
        <v>200.54446273995663</v>
      </c>
      <c r="I2542" s="41">
        <f t="shared" si="288"/>
        <v>543.44507452008668</v>
      </c>
      <c r="J2542" s="42">
        <f t="shared" si="289"/>
        <v>271.72253726004334</v>
      </c>
      <c r="K2542" s="89">
        <f t="shared" si="290"/>
        <v>271.72253726004334</v>
      </c>
      <c r="L2542" s="123">
        <f t="shared" si="286"/>
        <v>472.26699999999994</v>
      </c>
    </row>
    <row r="2543" spans="5:12" x14ac:dyDescent="0.25">
      <c r="E2543" s="5">
        <v>2521</v>
      </c>
      <c r="F2543" s="114">
        <f t="shared" si="291"/>
        <v>472.26699999999994</v>
      </c>
      <c r="G2543" s="7">
        <f t="shared" si="285"/>
        <v>743.98953726004333</v>
      </c>
      <c r="H2543" s="90">
        <f t="shared" si="287"/>
        <v>200.54446273995663</v>
      </c>
      <c r="I2543" s="41">
        <f t="shared" si="288"/>
        <v>543.44507452008668</v>
      </c>
      <c r="J2543" s="42">
        <f t="shared" si="289"/>
        <v>271.72253726004334</v>
      </c>
      <c r="K2543" s="89">
        <f t="shared" si="290"/>
        <v>271.72253726004334</v>
      </c>
      <c r="L2543" s="123">
        <f t="shared" si="286"/>
        <v>472.26699999999994</v>
      </c>
    </row>
    <row r="2544" spans="5:12" x14ac:dyDescent="0.25">
      <c r="E2544" s="5">
        <v>2522</v>
      </c>
      <c r="F2544" s="114">
        <f t="shared" si="291"/>
        <v>472.26699999999994</v>
      </c>
      <c r="G2544" s="7">
        <f t="shared" si="285"/>
        <v>743.98953726004333</v>
      </c>
      <c r="H2544" s="90">
        <f t="shared" si="287"/>
        <v>200.54446273995663</v>
      </c>
      <c r="I2544" s="41">
        <f t="shared" si="288"/>
        <v>543.44507452008668</v>
      </c>
      <c r="J2544" s="42">
        <f t="shared" si="289"/>
        <v>271.72253726004334</v>
      </c>
      <c r="K2544" s="89">
        <f t="shared" si="290"/>
        <v>271.72253726004334</v>
      </c>
      <c r="L2544" s="123">
        <f t="shared" si="286"/>
        <v>472.26699999999994</v>
      </c>
    </row>
    <row r="2545" spans="5:12" x14ac:dyDescent="0.25">
      <c r="E2545" s="5">
        <v>2523</v>
      </c>
      <c r="F2545" s="114">
        <f t="shared" si="291"/>
        <v>472.26699999999994</v>
      </c>
      <c r="G2545" s="7">
        <f t="shared" si="285"/>
        <v>743.98953726004333</v>
      </c>
      <c r="H2545" s="90">
        <f t="shared" si="287"/>
        <v>200.54446273995663</v>
      </c>
      <c r="I2545" s="41">
        <f t="shared" si="288"/>
        <v>543.44507452008668</v>
      </c>
      <c r="J2545" s="42">
        <f t="shared" si="289"/>
        <v>271.72253726004334</v>
      </c>
      <c r="K2545" s="89">
        <f t="shared" si="290"/>
        <v>271.72253726004334</v>
      </c>
      <c r="L2545" s="123">
        <f t="shared" si="286"/>
        <v>472.26699999999994</v>
      </c>
    </row>
    <row r="2546" spans="5:12" x14ac:dyDescent="0.25">
      <c r="E2546" s="5">
        <v>2524</v>
      </c>
      <c r="F2546" s="114">
        <f t="shared" si="291"/>
        <v>472.26699999999994</v>
      </c>
      <c r="G2546" s="7">
        <f t="shared" si="285"/>
        <v>743.98953726004333</v>
      </c>
      <c r="H2546" s="90">
        <f t="shared" si="287"/>
        <v>200.54446273995663</v>
      </c>
      <c r="I2546" s="41">
        <f t="shared" si="288"/>
        <v>543.44507452008668</v>
      </c>
      <c r="J2546" s="42">
        <f t="shared" si="289"/>
        <v>271.72253726004334</v>
      </c>
      <c r="K2546" s="89">
        <f t="shared" si="290"/>
        <v>271.72253726004334</v>
      </c>
      <c r="L2546" s="123">
        <f t="shared" si="286"/>
        <v>472.26699999999994</v>
      </c>
    </row>
    <row r="2547" spans="5:12" x14ac:dyDescent="0.25">
      <c r="E2547" s="5">
        <v>2525</v>
      </c>
      <c r="F2547" s="114">
        <f t="shared" si="291"/>
        <v>472.26699999999994</v>
      </c>
      <c r="G2547" s="7">
        <f t="shared" si="285"/>
        <v>743.98953726004333</v>
      </c>
      <c r="H2547" s="90">
        <f t="shared" si="287"/>
        <v>200.54446273995663</v>
      </c>
      <c r="I2547" s="41">
        <f t="shared" si="288"/>
        <v>543.44507452008668</v>
      </c>
      <c r="J2547" s="42">
        <f t="shared" si="289"/>
        <v>271.72253726004334</v>
      </c>
      <c r="K2547" s="89">
        <f t="shared" si="290"/>
        <v>271.72253726004334</v>
      </c>
      <c r="L2547" s="123">
        <f t="shared" si="286"/>
        <v>472.26699999999994</v>
      </c>
    </row>
    <row r="2548" spans="5:12" x14ac:dyDescent="0.25">
      <c r="E2548" s="5">
        <v>2526</v>
      </c>
      <c r="F2548" s="114">
        <f t="shared" si="291"/>
        <v>472.26699999999994</v>
      </c>
      <c r="G2548" s="7">
        <f t="shared" si="285"/>
        <v>743.98953726004333</v>
      </c>
      <c r="H2548" s="90">
        <f t="shared" si="287"/>
        <v>200.54446273995663</v>
      </c>
      <c r="I2548" s="41">
        <f t="shared" si="288"/>
        <v>543.44507452008668</v>
      </c>
      <c r="J2548" s="42">
        <f t="shared" si="289"/>
        <v>271.72253726004334</v>
      </c>
      <c r="K2548" s="89">
        <f t="shared" si="290"/>
        <v>271.72253726004334</v>
      </c>
      <c r="L2548" s="123">
        <f t="shared" si="286"/>
        <v>472.26699999999994</v>
      </c>
    </row>
    <row r="2549" spans="5:12" x14ac:dyDescent="0.25">
      <c r="E2549" s="5">
        <v>2527</v>
      </c>
      <c r="F2549" s="114">
        <f t="shared" si="291"/>
        <v>472.26699999999994</v>
      </c>
      <c r="G2549" s="7">
        <f t="shared" si="285"/>
        <v>743.98953726004333</v>
      </c>
      <c r="H2549" s="90">
        <f t="shared" si="287"/>
        <v>200.54446273995663</v>
      </c>
      <c r="I2549" s="41">
        <f t="shared" si="288"/>
        <v>543.44507452008668</v>
      </c>
      <c r="J2549" s="42">
        <f t="shared" si="289"/>
        <v>271.72253726004334</v>
      </c>
      <c r="K2549" s="89">
        <f t="shared" si="290"/>
        <v>271.72253726004334</v>
      </c>
      <c r="L2549" s="123">
        <f t="shared" si="286"/>
        <v>472.26699999999994</v>
      </c>
    </row>
    <row r="2550" spans="5:12" x14ac:dyDescent="0.25">
      <c r="E2550" s="5">
        <v>2528</v>
      </c>
      <c r="F2550" s="114">
        <f t="shared" si="291"/>
        <v>472.26699999999994</v>
      </c>
      <c r="G2550" s="7">
        <f t="shared" si="285"/>
        <v>743.98953726004333</v>
      </c>
      <c r="H2550" s="90">
        <f t="shared" si="287"/>
        <v>200.54446273995663</v>
      </c>
      <c r="I2550" s="41">
        <f t="shared" si="288"/>
        <v>543.44507452008668</v>
      </c>
      <c r="J2550" s="42">
        <f t="shared" si="289"/>
        <v>271.72253726004334</v>
      </c>
      <c r="K2550" s="89">
        <f t="shared" si="290"/>
        <v>271.72253726004334</v>
      </c>
      <c r="L2550" s="123">
        <f t="shared" si="286"/>
        <v>472.26699999999994</v>
      </c>
    </row>
    <row r="2551" spans="5:12" x14ac:dyDescent="0.25">
      <c r="E2551" s="5">
        <v>2529</v>
      </c>
      <c r="F2551" s="114">
        <f t="shared" si="291"/>
        <v>472.26699999999994</v>
      </c>
      <c r="G2551" s="7">
        <f t="shared" si="285"/>
        <v>743.98953726004333</v>
      </c>
      <c r="H2551" s="90">
        <f t="shared" si="287"/>
        <v>200.54446273995663</v>
      </c>
      <c r="I2551" s="41">
        <f t="shared" si="288"/>
        <v>543.44507452008668</v>
      </c>
      <c r="J2551" s="42">
        <f t="shared" si="289"/>
        <v>271.72253726004334</v>
      </c>
      <c r="K2551" s="89">
        <f t="shared" si="290"/>
        <v>271.72253726004334</v>
      </c>
      <c r="L2551" s="123">
        <f t="shared" si="286"/>
        <v>472.26699999999994</v>
      </c>
    </row>
    <row r="2552" spans="5:12" x14ac:dyDescent="0.25">
      <c r="E2552" s="5">
        <v>2530</v>
      </c>
      <c r="F2552" s="114">
        <f t="shared" si="291"/>
        <v>472.26699999999994</v>
      </c>
      <c r="G2552" s="7">
        <f t="shared" si="285"/>
        <v>743.98953726004333</v>
      </c>
      <c r="H2552" s="90">
        <f t="shared" si="287"/>
        <v>200.54446273995663</v>
      </c>
      <c r="I2552" s="41">
        <f t="shared" si="288"/>
        <v>543.44507452008668</v>
      </c>
      <c r="J2552" s="42">
        <f t="shared" si="289"/>
        <v>271.72253726004334</v>
      </c>
      <c r="K2552" s="89">
        <f t="shared" si="290"/>
        <v>271.72253726004334</v>
      </c>
      <c r="L2552" s="123">
        <f t="shared" si="286"/>
        <v>472.26699999999994</v>
      </c>
    </row>
    <row r="2553" spans="5:12" x14ac:dyDescent="0.25">
      <c r="E2553" s="5">
        <v>2531</v>
      </c>
      <c r="F2553" s="114">
        <f t="shared" si="291"/>
        <v>472.26699999999994</v>
      </c>
      <c r="G2553" s="7">
        <f t="shared" si="285"/>
        <v>743.98953726004333</v>
      </c>
      <c r="H2553" s="90">
        <f t="shared" si="287"/>
        <v>200.54446273995663</v>
      </c>
      <c r="I2553" s="41">
        <f t="shared" si="288"/>
        <v>543.44507452008668</v>
      </c>
      <c r="J2553" s="42">
        <f t="shared" si="289"/>
        <v>271.72253726004334</v>
      </c>
      <c r="K2553" s="89">
        <f t="shared" si="290"/>
        <v>271.72253726004334</v>
      </c>
      <c r="L2553" s="123">
        <f t="shared" si="286"/>
        <v>472.26699999999994</v>
      </c>
    </row>
    <row r="2554" spans="5:12" x14ac:dyDescent="0.25">
      <c r="E2554" s="5">
        <v>2532</v>
      </c>
      <c r="F2554" s="114">
        <f t="shared" si="291"/>
        <v>472.26699999999994</v>
      </c>
      <c r="G2554" s="7">
        <f t="shared" si="285"/>
        <v>743.98953726004333</v>
      </c>
      <c r="H2554" s="90">
        <f t="shared" si="287"/>
        <v>200.54446273995663</v>
      </c>
      <c r="I2554" s="41">
        <f t="shared" si="288"/>
        <v>543.44507452008668</v>
      </c>
      <c r="J2554" s="42">
        <f t="shared" si="289"/>
        <v>271.72253726004334</v>
      </c>
      <c r="K2554" s="89">
        <f t="shared" si="290"/>
        <v>271.72253726004334</v>
      </c>
      <c r="L2554" s="123">
        <f t="shared" si="286"/>
        <v>472.26699999999994</v>
      </c>
    </row>
    <row r="2555" spans="5:12" x14ac:dyDescent="0.25">
      <c r="E2555" s="5">
        <v>2533</v>
      </c>
      <c r="F2555" s="114">
        <f t="shared" si="291"/>
        <v>472.26699999999994</v>
      </c>
      <c r="G2555" s="7">
        <f t="shared" si="285"/>
        <v>743.98953726004333</v>
      </c>
      <c r="H2555" s="90">
        <f t="shared" si="287"/>
        <v>200.54446273995663</v>
      </c>
      <c r="I2555" s="41">
        <f t="shared" si="288"/>
        <v>543.44507452008668</v>
      </c>
      <c r="J2555" s="42">
        <f t="shared" si="289"/>
        <v>271.72253726004334</v>
      </c>
      <c r="K2555" s="89">
        <f t="shared" si="290"/>
        <v>271.72253726004334</v>
      </c>
      <c r="L2555" s="123">
        <f t="shared" si="286"/>
        <v>472.26699999999994</v>
      </c>
    </row>
    <row r="2556" spans="5:12" x14ac:dyDescent="0.25">
      <c r="E2556" s="5">
        <v>2534</v>
      </c>
      <c r="F2556" s="114">
        <f t="shared" si="291"/>
        <v>472.26699999999994</v>
      </c>
      <c r="G2556" s="7">
        <f t="shared" si="285"/>
        <v>743.98953726004333</v>
      </c>
      <c r="H2556" s="90">
        <f t="shared" si="287"/>
        <v>200.54446273995663</v>
      </c>
      <c r="I2556" s="41">
        <f t="shared" si="288"/>
        <v>543.44507452008668</v>
      </c>
      <c r="J2556" s="42">
        <f t="shared" si="289"/>
        <v>271.72253726004334</v>
      </c>
      <c r="K2556" s="89">
        <f t="shared" si="290"/>
        <v>271.72253726004334</v>
      </c>
      <c r="L2556" s="123">
        <f t="shared" si="286"/>
        <v>472.26699999999994</v>
      </c>
    </row>
    <row r="2557" spans="5:12" x14ac:dyDescent="0.25">
      <c r="E2557" s="5">
        <v>2535</v>
      </c>
      <c r="F2557" s="114">
        <f t="shared" si="291"/>
        <v>472.26699999999994</v>
      </c>
      <c r="G2557" s="7">
        <f t="shared" si="285"/>
        <v>743.98953726004333</v>
      </c>
      <c r="H2557" s="90">
        <f t="shared" si="287"/>
        <v>200.54446273995663</v>
      </c>
      <c r="I2557" s="41">
        <f t="shared" si="288"/>
        <v>543.44507452008668</v>
      </c>
      <c r="J2557" s="42">
        <f t="shared" si="289"/>
        <v>271.72253726004334</v>
      </c>
      <c r="K2557" s="89">
        <f t="shared" si="290"/>
        <v>271.72253726004334</v>
      </c>
      <c r="L2557" s="123">
        <f t="shared" si="286"/>
        <v>472.26699999999994</v>
      </c>
    </row>
    <row r="2558" spans="5:12" x14ac:dyDescent="0.25">
      <c r="E2558" s="5">
        <v>2536</v>
      </c>
      <c r="F2558" s="114">
        <f t="shared" si="291"/>
        <v>472.26699999999994</v>
      </c>
      <c r="G2558" s="7">
        <f t="shared" si="285"/>
        <v>743.98953726004333</v>
      </c>
      <c r="H2558" s="90">
        <f t="shared" si="287"/>
        <v>200.54446273995663</v>
      </c>
      <c r="I2558" s="41">
        <f t="shared" si="288"/>
        <v>543.44507452008668</v>
      </c>
      <c r="J2558" s="42">
        <f t="shared" si="289"/>
        <v>271.72253726004334</v>
      </c>
      <c r="K2558" s="89">
        <f t="shared" si="290"/>
        <v>271.72253726004334</v>
      </c>
      <c r="L2558" s="123">
        <f t="shared" si="286"/>
        <v>472.26699999999994</v>
      </c>
    </row>
    <row r="2559" spans="5:12" x14ac:dyDescent="0.25">
      <c r="E2559" s="5">
        <v>2537</v>
      </c>
      <c r="F2559" s="114">
        <f t="shared" si="291"/>
        <v>472.26699999999994</v>
      </c>
      <c r="G2559" s="7">
        <f t="shared" ref="G2559:G2622" si="292">F2559+K2558</f>
        <v>743.98953726004333</v>
      </c>
      <c r="H2559" s="90">
        <f t="shared" si="287"/>
        <v>200.54446273995663</v>
      </c>
      <c r="I2559" s="41">
        <f t="shared" si="288"/>
        <v>543.44507452008668</v>
      </c>
      <c r="J2559" s="42">
        <f t="shared" si="289"/>
        <v>271.72253726004334</v>
      </c>
      <c r="K2559" s="89">
        <f t="shared" si="290"/>
        <v>271.72253726004334</v>
      </c>
      <c r="L2559" s="123">
        <f t="shared" ref="L2559:L2622" si="293">H2559+J2559</f>
        <v>472.26699999999994</v>
      </c>
    </row>
    <row r="2560" spans="5:12" x14ac:dyDescent="0.25">
      <c r="E2560" s="5">
        <v>2538</v>
      </c>
      <c r="F2560" s="114">
        <f t="shared" si="291"/>
        <v>472.26699999999994</v>
      </c>
      <c r="G2560" s="7">
        <f t="shared" si="292"/>
        <v>743.98953726004333</v>
      </c>
      <c r="H2560" s="90">
        <f t="shared" si="287"/>
        <v>200.54446273995663</v>
      </c>
      <c r="I2560" s="41">
        <f t="shared" si="288"/>
        <v>543.44507452008668</v>
      </c>
      <c r="J2560" s="42">
        <f t="shared" si="289"/>
        <v>271.72253726004334</v>
      </c>
      <c r="K2560" s="89">
        <f t="shared" si="290"/>
        <v>271.72253726004334</v>
      </c>
      <c r="L2560" s="123">
        <f t="shared" si="293"/>
        <v>472.26699999999994</v>
      </c>
    </row>
    <row r="2561" spans="5:12" x14ac:dyDescent="0.25">
      <c r="E2561" s="5">
        <v>2539</v>
      </c>
      <c r="F2561" s="114">
        <f t="shared" si="291"/>
        <v>472.26699999999994</v>
      </c>
      <c r="G2561" s="7">
        <f t="shared" si="292"/>
        <v>743.98953726004333</v>
      </c>
      <c r="H2561" s="90">
        <f t="shared" si="287"/>
        <v>200.54446273995663</v>
      </c>
      <c r="I2561" s="41">
        <f t="shared" si="288"/>
        <v>543.44507452008668</v>
      </c>
      <c r="J2561" s="42">
        <f t="shared" si="289"/>
        <v>271.72253726004334</v>
      </c>
      <c r="K2561" s="89">
        <f t="shared" si="290"/>
        <v>271.72253726004334</v>
      </c>
      <c r="L2561" s="123">
        <f t="shared" si="293"/>
        <v>472.26699999999994</v>
      </c>
    </row>
    <row r="2562" spans="5:12" x14ac:dyDescent="0.25">
      <c r="E2562" s="5">
        <v>2540</v>
      </c>
      <c r="F2562" s="114">
        <f t="shared" si="291"/>
        <v>472.26699999999994</v>
      </c>
      <c r="G2562" s="7">
        <f t="shared" si="292"/>
        <v>743.98953726004333</v>
      </c>
      <c r="H2562" s="90">
        <f t="shared" si="287"/>
        <v>200.54446273995663</v>
      </c>
      <c r="I2562" s="41">
        <f t="shared" si="288"/>
        <v>543.44507452008668</v>
      </c>
      <c r="J2562" s="42">
        <f t="shared" si="289"/>
        <v>271.72253726004334</v>
      </c>
      <c r="K2562" s="89">
        <f t="shared" si="290"/>
        <v>271.72253726004334</v>
      </c>
      <c r="L2562" s="123">
        <f t="shared" si="293"/>
        <v>472.26699999999994</v>
      </c>
    </row>
    <row r="2563" spans="5:12" x14ac:dyDescent="0.25">
      <c r="E2563" s="5">
        <v>2541</v>
      </c>
      <c r="F2563" s="114">
        <f t="shared" si="291"/>
        <v>472.26699999999994</v>
      </c>
      <c r="G2563" s="7">
        <f t="shared" si="292"/>
        <v>743.98953726004333</v>
      </c>
      <c r="H2563" s="90">
        <f t="shared" si="287"/>
        <v>200.54446273995663</v>
      </c>
      <c r="I2563" s="41">
        <f t="shared" si="288"/>
        <v>543.44507452008668</v>
      </c>
      <c r="J2563" s="42">
        <f t="shared" si="289"/>
        <v>271.72253726004334</v>
      </c>
      <c r="K2563" s="89">
        <f t="shared" si="290"/>
        <v>271.72253726004334</v>
      </c>
      <c r="L2563" s="123">
        <f t="shared" si="293"/>
        <v>472.26699999999994</v>
      </c>
    </row>
    <row r="2564" spans="5:12" x14ac:dyDescent="0.25">
      <c r="E2564" s="5">
        <v>2542</v>
      </c>
      <c r="F2564" s="114">
        <f t="shared" si="291"/>
        <v>472.26699999999994</v>
      </c>
      <c r="G2564" s="7">
        <f t="shared" si="292"/>
        <v>743.98953726004333</v>
      </c>
      <c r="H2564" s="90">
        <f t="shared" si="287"/>
        <v>200.54446273995663</v>
      </c>
      <c r="I2564" s="41">
        <f t="shared" si="288"/>
        <v>543.44507452008668</v>
      </c>
      <c r="J2564" s="42">
        <f t="shared" si="289"/>
        <v>271.72253726004334</v>
      </c>
      <c r="K2564" s="89">
        <f t="shared" si="290"/>
        <v>271.72253726004334</v>
      </c>
      <c r="L2564" s="123">
        <f t="shared" si="293"/>
        <v>472.26699999999994</v>
      </c>
    </row>
    <row r="2565" spans="5:12" x14ac:dyDescent="0.25">
      <c r="E2565" s="5">
        <v>2543</v>
      </c>
      <c r="F2565" s="114">
        <f t="shared" si="291"/>
        <v>472.26699999999994</v>
      </c>
      <c r="G2565" s="7">
        <f t="shared" si="292"/>
        <v>743.98953726004333</v>
      </c>
      <c r="H2565" s="90">
        <f t="shared" si="287"/>
        <v>200.54446273995663</v>
      </c>
      <c r="I2565" s="41">
        <f t="shared" si="288"/>
        <v>543.44507452008668</v>
      </c>
      <c r="J2565" s="42">
        <f t="shared" si="289"/>
        <v>271.72253726004334</v>
      </c>
      <c r="K2565" s="89">
        <f t="shared" si="290"/>
        <v>271.72253726004334</v>
      </c>
      <c r="L2565" s="123">
        <f t="shared" si="293"/>
        <v>472.26699999999994</v>
      </c>
    </row>
    <row r="2566" spans="5:12" x14ac:dyDescent="0.25">
      <c r="E2566" s="5">
        <v>2544</v>
      </c>
      <c r="F2566" s="114">
        <f t="shared" si="291"/>
        <v>472.26699999999994</v>
      </c>
      <c r="G2566" s="7">
        <f t="shared" si="292"/>
        <v>743.98953726004333</v>
      </c>
      <c r="H2566" s="90">
        <f t="shared" si="287"/>
        <v>200.54446273995663</v>
      </c>
      <c r="I2566" s="41">
        <f t="shared" si="288"/>
        <v>543.44507452008668</v>
      </c>
      <c r="J2566" s="42">
        <f t="shared" si="289"/>
        <v>271.72253726004334</v>
      </c>
      <c r="K2566" s="89">
        <f t="shared" si="290"/>
        <v>271.72253726004334</v>
      </c>
      <c r="L2566" s="123">
        <f t="shared" si="293"/>
        <v>472.26699999999994</v>
      </c>
    </row>
    <row r="2567" spans="5:12" x14ac:dyDescent="0.25">
      <c r="E2567" s="5">
        <v>2545</v>
      </c>
      <c r="F2567" s="114">
        <f t="shared" si="291"/>
        <v>472.26699999999994</v>
      </c>
      <c r="G2567" s="7">
        <f t="shared" si="292"/>
        <v>743.98953726004333</v>
      </c>
      <c r="H2567" s="90">
        <f t="shared" si="287"/>
        <v>200.54446273995663</v>
      </c>
      <c r="I2567" s="41">
        <f t="shared" si="288"/>
        <v>543.44507452008668</v>
      </c>
      <c r="J2567" s="42">
        <f t="shared" si="289"/>
        <v>271.72253726004334</v>
      </c>
      <c r="K2567" s="89">
        <f t="shared" si="290"/>
        <v>271.72253726004334</v>
      </c>
      <c r="L2567" s="123">
        <f t="shared" si="293"/>
        <v>472.26699999999994</v>
      </c>
    </row>
    <row r="2568" spans="5:12" x14ac:dyDescent="0.25">
      <c r="E2568" s="5">
        <v>2546</v>
      </c>
      <c r="F2568" s="114">
        <f t="shared" si="291"/>
        <v>472.26699999999994</v>
      </c>
      <c r="G2568" s="7">
        <f t="shared" si="292"/>
        <v>743.98953726004333</v>
      </c>
      <c r="H2568" s="90">
        <f t="shared" si="287"/>
        <v>200.54446273995663</v>
      </c>
      <c r="I2568" s="41">
        <f t="shared" si="288"/>
        <v>543.44507452008668</v>
      </c>
      <c r="J2568" s="42">
        <f t="shared" si="289"/>
        <v>271.72253726004334</v>
      </c>
      <c r="K2568" s="89">
        <f t="shared" si="290"/>
        <v>271.72253726004334</v>
      </c>
      <c r="L2568" s="123">
        <f t="shared" si="293"/>
        <v>472.26699999999994</v>
      </c>
    </row>
    <row r="2569" spans="5:12" x14ac:dyDescent="0.25">
      <c r="E2569" s="5">
        <v>2547</v>
      </c>
      <c r="F2569" s="114">
        <f t="shared" si="291"/>
        <v>472.26699999999994</v>
      </c>
      <c r="G2569" s="7">
        <f t="shared" si="292"/>
        <v>743.98953726004333</v>
      </c>
      <c r="H2569" s="90">
        <f t="shared" si="287"/>
        <v>200.54446273995663</v>
      </c>
      <c r="I2569" s="41">
        <f t="shared" si="288"/>
        <v>543.44507452008668</v>
      </c>
      <c r="J2569" s="42">
        <f t="shared" si="289"/>
        <v>271.72253726004334</v>
      </c>
      <c r="K2569" s="89">
        <f t="shared" si="290"/>
        <v>271.72253726004334</v>
      </c>
      <c r="L2569" s="123">
        <f t="shared" si="293"/>
        <v>472.26699999999994</v>
      </c>
    </row>
    <row r="2570" spans="5:12" x14ac:dyDescent="0.25">
      <c r="E2570" s="5">
        <v>2548</v>
      </c>
      <c r="F2570" s="114">
        <f t="shared" si="291"/>
        <v>472.26699999999994</v>
      </c>
      <c r="G2570" s="7">
        <f t="shared" si="292"/>
        <v>743.98953726004333</v>
      </c>
      <c r="H2570" s="90">
        <f t="shared" si="287"/>
        <v>200.54446273995663</v>
      </c>
      <c r="I2570" s="41">
        <f t="shared" si="288"/>
        <v>543.44507452008668</v>
      </c>
      <c r="J2570" s="42">
        <f t="shared" si="289"/>
        <v>271.72253726004334</v>
      </c>
      <c r="K2570" s="89">
        <f t="shared" si="290"/>
        <v>271.72253726004334</v>
      </c>
      <c r="L2570" s="123">
        <f t="shared" si="293"/>
        <v>472.26699999999994</v>
      </c>
    </row>
    <row r="2571" spans="5:12" x14ac:dyDescent="0.25">
      <c r="E2571" s="5">
        <v>2549</v>
      </c>
      <c r="F2571" s="114">
        <f t="shared" si="291"/>
        <v>472.26699999999994</v>
      </c>
      <c r="G2571" s="7">
        <f t="shared" si="292"/>
        <v>743.98953726004333</v>
      </c>
      <c r="H2571" s="90">
        <f t="shared" si="287"/>
        <v>200.54446273995663</v>
      </c>
      <c r="I2571" s="41">
        <f t="shared" si="288"/>
        <v>543.44507452008668</v>
      </c>
      <c r="J2571" s="42">
        <f t="shared" si="289"/>
        <v>271.72253726004334</v>
      </c>
      <c r="K2571" s="89">
        <f t="shared" si="290"/>
        <v>271.72253726004334</v>
      </c>
      <c r="L2571" s="123">
        <f t="shared" si="293"/>
        <v>472.26699999999994</v>
      </c>
    </row>
    <row r="2572" spans="5:12" x14ac:dyDescent="0.25">
      <c r="E2572" s="5">
        <v>2550</v>
      </c>
      <c r="F2572" s="114">
        <f t="shared" si="291"/>
        <v>472.26699999999994</v>
      </c>
      <c r="G2572" s="7">
        <f t="shared" si="292"/>
        <v>743.98953726004333</v>
      </c>
      <c r="H2572" s="90">
        <f t="shared" si="287"/>
        <v>200.54446273995663</v>
      </c>
      <c r="I2572" s="41">
        <f t="shared" si="288"/>
        <v>543.44507452008668</v>
      </c>
      <c r="J2572" s="42">
        <f t="shared" si="289"/>
        <v>271.72253726004334</v>
      </c>
      <c r="K2572" s="89">
        <f t="shared" si="290"/>
        <v>271.72253726004334</v>
      </c>
      <c r="L2572" s="123">
        <f t="shared" si="293"/>
        <v>472.26699999999994</v>
      </c>
    </row>
    <row r="2573" spans="5:12" x14ac:dyDescent="0.25">
      <c r="E2573" s="5">
        <v>2551</v>
      </c>
      <c r="F2573" s="114">
        <f t="shared" si="291"/>
        <v>472.26699999999994</v>
      </c>
      <c r="G2573" s="7">
        <f t="shared" si="292"/>
        <v>743.98953726004333</v>
      </c>
      <c r="H2573" s="90">
        <f t="shared" si="287"/>
        <v>200.54446273995663</v>
      </c>
      <c r="I2573" s="41">
        <f t="shared" si="288"/>
        <v>543.44507452008668</v>
      </c>
      <c r="J2573" s="42">
        <f t="shared" si="289"/>
        <v>271.72253726004334</v>
      </c>
      <c r="K2573" s="89">
        <f t="shared" si="290"/>
        <v>271.72253726004334</v>
      </c>
      <c r="L2573" s="123">
        <f t="shared" si="293"/>
        <v>472.26699999999994</v>
      </c>
    </row>
    <row r="2574" spans="5:12" x14ac:dyDescent="0.25">
      <c r="E2574" s="5">
        <v>2552</v>
      </c>
      <c r="F2574" s="114">
        <f t="shared" si="291"/>
        <v>472.26699999999994</v>
      </c>
      <c r="G2574" s="7">
        <f t="shared" si="292"/>
        <v>743.98953726004333</v>
      </c>
      <c r="H2574" s="90">
        <f t="shared" si="287"/>
        <v>200.54446273995663</v>
      </c>
      <c r="I2574" s="41">
        <f t="shared" si="288"/>
        <v>543.44507452008668</v>
      </c>
      <c r="J2574" s="42">
        <f t="shared" si="289"/>
        <v>271.72253726004334</v>
      </c>
      <c r="K2574" s="89">
        <f t="shared" si="290"/>
        <v>271.72253726004334</v>
      </c>
      <c r="L2574" s="123">
        <f t="shared" si="293"/>
        <v>472.26699999999994</v>
      </c>
    </row>
    <row r="2575" spans="5:12" x14ac:dyDescent="0.25">
      <c r="E2575" s="5">
        <v>2553</v>
      </c>
      <c r="F2575" s="114">
        <f t="shared" si="291"/>
        <v>472.26699999999994</v>
      </c>
      <c r="G2575" s="7">
        <f t="shared" si="292"/>
        <v>743.98953726004333</v>
      </c>
      <c r="H2575" s="90">
        <f t="shared" si="287"/>
        <v>200.54446273995663</v>
      </c>
      <c r="I2575" s="41">
        <f t="shared" si="288"/>
        <v>543.44507452008668</v>
      </c>
      <c r="J2575" s="42">
        <f t="shared" si="289"/>
        <v>271.72253726004334</v>
      </c>
      <c r="K2575" s="89">
        <f t="shared" si="290"/>
        <v>271.72253726004334</v>
      </c>
      <c r="L2575" s="123">
        <f t="shared" si="293"/>
        <v>472.26699999999994</v>
      </c>
    </row>
    <row r="2576" spans="5:12" x14ac:dyDescent="0.25">
      <c r="E2576" s="5">
        <v>2554</v>
      </c>
      <c r="F2576" s="114">
        <f t="shared" si="291"/>
        <v>472.26699999999994</v>
      </c>
      <c r="G2576" s="7">
        <f t="shared" si="292"/>
        <v>743.98953726004333</v>
      </c>
      <c r="H2576" s="90">
        <f t="shared" si="287"/>
        <v>200.54446273995663</v>
      </c>
      <c r="I2576" s="41">
        <f t="shared" si="288"/>
        <v>543.44507452008668</v>
      </c>
      <c r="J2576" s="42">
        <f t="shared" si="289"/>
        <v>271.72253726004334</v>
      </c>
      <c r="K2576" s="89">
        <f t="shared" si="290"/>
        <v>271.72253726004334</v>
      </c>
      <c r="L2576" s="123">
        <f t="shared" si="293"/>
        <v>472.26699999999994</v>
      </c>
    </row>
    <row r="2577" spans="5:12" x14ac:dyDescent="0.25">
      <c r="E2577" s="5">
        <v>2555</v>
      </c>
      <c r="F2577" s="114">
        <f t="shared" si="291"/>
        <v>472.26699999999994</v>
      </c>
      <c r="G2577" s="7">
        <f t="shared" si="292"/>
        <v>743.98953726004333</v>
      </c>
      <c r="H2577" s="90">
        <f t="shared" si="287"/>
        <v>200.54446273995663</v>
      </c>
      <c r="I2577" s="41">
        <f t="shared" si="288"/>
        <v>543.44507452008668</v>
      </c>
      <c r="J2577" s="42">
        <f t="shared" si="289"/>
        <v>271.72253726004334</v>
      </c>
      <c r="K2577" s="89">
        <f t="shared" si="290"/>
        <v>271.72253726004334</v>
      </c>
      <c r="L2577" s="123">
        <f t="shared" si="293"/>
        <v>472.26699999999994</v>
      </c>
    </row>
    <row r="2578" spans="5:12" x14ac:dyDescent="0.25">
      <c r="E2578" s="5">
        <v>2556</v>
      </c>
      <c r="F2578" s="114">
        <f t="shared" si="291"/>
        <v>472.26699999999994</v>
      </c>
      <c r="G2578" s="7">
        <f t="shared" si="292"/>
        <v>743.98953726004333</v>
      </c>
      <c r="H2578" s="90">
        <f t="shared" si="287"/>
        <v>200.54446273995663</v>
      </c>
      <c r="I2578" s="41">
        <f t="shared" si="288"/>
        <v>543.44507452008668</v>
      </c>
      <c r="J2578" s="42">
        <f t="shared" si="289"/>
        <v>271.72253726004334</v>
      </c>
      <c r="K2578" s="89">
        <f t="shared" si="290"/>
        <v>271.72253726004334</v>
      </c>
      <c r="L2578" s="123">
        <f t="shared" si="293"/>
        <v>472.26699999999994</v>
      </c>
    </row>
    <row r="2579" spans="5:12" x14ac:dyDescent="0.25">
      <c r="E2579" s="5">
        <v>2557</v>
      </c>
      <c r="F2579" s="114">
        <f t="shared" si="291"/>
        <v>472.26699999999994</v>
      </c>
      <c r="G2579" s="7">
        <f t="shared" si="292"/>
        <v>743.98953726004333</v>
      </c>
      <c r="H2579" s="90">
        <f t="shared" si="287"/>
        <v>200.54446273995663</v>
      </c>
      <c r="I2579" s="41">
        <f t="shared" si="288"/>
        <v>543.44507452008668</v>
      </c>
      <c r="J2579" s="42">
        <f t="shared" si="289"/>
        <v>271.72253726004334</v>
      </c>
      <c r="K2579" s="89">
        <f t="shared" si="290"/>
        <v>271.72253726004334</v>
      </c>
      <c r="L2579" s="123">
        <f t="shared" si="293"/>
        <v>472.26699999999994</v>
      </c>
    </row>
    <row r="2580" spans="5:12" x14ac:dyDescent="0.25">
      <c r="E2580" s="5">
        <v>2558</v>
      </c>
      <c r="F2580" s="114">
        <f t="shared" si="291"/>
        <v>472.26699999999994</v>
      </c>
      <c r="G2580" s="7">
        <f t="shared" si="292"/>
        <v>743.98953726004333</v>
      </c>
      <c r="H2580" s="90">
        <f t="shared" si="287"/>
        <v>200.54446273995663</v>
      </c>
      <c r="I2580" s="41">
        <f t="shared" si="288"/>
        <v>543.44507452008668</v>
      </c>
      <c r="J2580" s="42">
        <f t="shared" si="289"/>
        <v>271.72253726004334</v>
      </c>
      <c r="K2580" s="89">
        <f t="shared" si="290"/>
        <v>271.72253726004334</v>
      </c>
      <c r="L2580" s="123">
        <f t="shared" si="293"/>
        <v>472.26699999999994</v>
      </c>
    </row>
    <row r="2581" spans="5:12" x14ac:dyDescent="0.25">
      <c r="E2581" s="5">
        <v>2559</v>
      </c>
      <c r="F2581" s="114">
        <f t="shared" si="291"/>
        <v>472.26699999999994</v>
      </c>
      <c r="G2581" s="7">
        <f t="shared" si="292"/>
        <v>743.98953726004333</v>
      </c>
      <c r="H2581" s="90">
        <f t="shared" si="287"/>
        <v>200.54446273995663</v>
      </c>
      <c r="I2581" s="41">
        <f t="shared" si="288"/>
        <v>543.44507452008668</v>
      </c>
      <c r="J2581" s="42">
        <f t="shared" si="289"/>
        <v>271.72253726004334</v>
      </c>
      <c r="K2581" s="89">
        <f t="shared" si="290"/>
        <v>271.72253726004334</v>
      </c>
      <c r="L2581" s="123">
        <f t="shared" si="293"/>
        <v>472.26699999999994</v>
      </c>
    </row>
    <row r="2582" spans="5:12" x14ac:dyDescent="0.25">
      <c r="E2582" s="5">
        <v>2560</v>
      </c>
      <c r="F2582" s="114">
        <f t="shared" si="291"/>
        <v>472.26699999999994</v>
      </c>
      <c r="G2582" s="7">
        <f t="shared" si="292"/>
        <v>743.98953726004333</v>
      </c>
      <c r="H2582" s="90">
        <f t="shared" si="287"/>
        <v>200.54446273995663</v>
      </c>
      <c r="I2582" s="41">
        <f t="shared" si="288"/>
        <v>543.44507452008668</v>
      </c>
      <c r="J2582" s="42">
        <f t="shared" si="289"/>
        <v>271.72253726004334</v>
      </c>
      <c r="K2582" s="89">
        <f t="shared" si="290"/>
        <v>271.72253726004334</v>
      </c>
      <c r="L2582" s="123">
        <f t="shared" si="293"/>
        <v>472.26699999999994</v>
      </c>
    </row>
    <row r="2583" spans="5:12" x14ac:dyDescent="0.25">
      <c r="E2583" s="5">
        <v>2561</v>
      </c>
      <c r="F2583" s="114">
        <f t="shared" si="291"/>
        <v>472.26699999999994</v>
      </c>
      <c r="G2583" s="7">
        <f t="shared" si="292"/>
        <v>743.98953726004333</v>
      </c>
      <c r="H2583" s="90">
        <f t="shared" ref="H2583:H2646" si="294">G2583*$H$2</f>
        <v>200.54446273995663</v>
      </c>
      <c r="I2583" s="41">
        <f t="shared" ref="I2583:I2646" si="295">G2583*$I$2</f>
        <v>543.44507452008668</v>
      </c>
      <c r="J2583" s="42">
        <f t="shared" ref="J2583:J2646" si="296">I2583*$J$2</f>
        <v>271.72253726004334</v>
      </c>
      <c r="K2583" s="89">
        <f t="shared" ref="K2583:K2646" si="297">I2583*$K$2</f>
        <v>271.72253726004334</v>
      </c>
      <c r="L2583" s="123">
        <f t="shared" si="293"/>
        <v>472.26699999999994</v>
      </c>
    </row>
    <row r="2584" spans="5:12" x14ac:dyDescent="0.25">
      <c r="E2584" s="5">
        <v>2562</v>
      </c>
      <c r="F2584" s="114">
        <f t="shared" si="291"/>
        <v>472.26699999999994</v>
      </c>
      <c r="G2584" s="7">
        <f t="shared" si="292"/>
        <v>743.98953726004333</v>
      </c>
      <c r="H2584" s="90">
        <f t="shared" si="294"/>
        <v>200.54446273995663</v>
      </c>
      <c r="I2584" s="41">
        <f t="shared" si="295"/>
        <v>543.44507452008668</v>
      </c>
      <c r="J2584" s="42">
        <f t="shared" si="296"/>
        <v>271.72253726004334</v>
      </c>
      <c r="K2584" s="89">
        <f t="shared" si="297"/>
        <v>271.72253726004334</v>
      </c>
      <c r="L2584" s="123">
        <f t="shared" si="293"/>
        <v>472.26699999999994</v>
      </c>
    </row>
    <row r="2585" spans="5:12" x14ac:dyDescent="0.25">
      <c r="E2585" s="5">
        <v>2563</v>
      </c>
      <c r="F2585" s="114">
        <f t="shared" si="291"/>
        <v>472.26699999999994</v>
      </c>
      <c r="G2585" s="7">
        <f t="shared" si="292"/>
        <v>743.98953726004333</v>
      </c>
      <c r="H2585" s="90">
        <f t="shared" si="294"/>
        <v>200.54446273995663</v>
      </c>
      <c r="I2585" s="41">
        <f t="shared" si="295"/>
        <v>543.44507452008668</v>
      </c>
      <c r="J2585" s="42">
        <f t="shared" si="296"/>
        <v>271.72253726004334</v>
      </c>
      <c r="K2585" s="89">
        <f t="shared" si="297"/>
        <v>271.72253726004334</v>
      </c>
      <c r="L2585" s="123">
        <f t="shared" si="293"/>
        <v>472.26699999999994</v>
      </c>
    </row>
    <row r="2586" spans="5:12" x14ac:dyDescent="0.25">
      <c r="E2586" s="5">
        <v>2564</v>
      </c>
      <c r="F2586" s="114">
        <f t="shared" si="291"/>
        <v>472.26699999999994</v>
      </c>
      <c r="G2586" s="7">
        <f t="shared" si="292"/>
        <v>743.98953726004333</v>
      </c>
      <c r="H2586" s="90">
        <f t="shared" si="294"/>
        <v>200.54446273995663</v>
      </c>
      <c r="I2586" s="41">
        <f t="shared" si="295"/>
        <v>543.44507452008668</v>
      </c>
      <c r="J2586" s="42">
        <f t="shared" si="296"/>
        <v>271.72253726004334</v>
      </c>
      <c r="K2586" s="89">
        <f t="shared" si="297"/>
        <v>271.72253726004334</v>
      </c>
      <c r="L2586" s="123">
        <f t="shared" si="293"/>
        <v>472.26699999999994</v>
      </c>
    </row>
    <row r="2587" spans="5:12" x14ac:dyDescent="0.25">
      <c r="E2587" s="5">
        <v>2565</v>
      </c>
      <c r="F2587" s="114">
        <f t="shared" ref="F2587:F2650" si="298">F$3</f>
        <v>472.26699999999994</v>
      </c>
      <c r="G2587" s="7">
        <f t="shared" si="292"/>
        <v>743.98953726004333</v>
      </c>
      <c r="H2587" s="90">
        <f t="shared" si="294"/>
        <v>200.54446273995663</v>
      </c>
      <c r="I2587" s="41">
        <f t="shared" si="295"/>
        <v>543.44507452008668</v>
      </c>
      <c r="J2587" s="42">
        <f t="shared" si="296"/>
        <v>271.72253726004334</v>
      </c>
      <c r="K2587" s="89">
        <f t="shared" si="297"/>
        <v>271.72253726004334</v>
      </c>
      <c r="L2587" s="123">
        <f t="shared" si="293"/>
        <v>472.26699999999994</v>
      </c>
    </row>
    <row r="2588" spans="5:12" x14ac:dyDescent="0.25">
      <c r="E2588" s="5">
        <v>2566</v>
      </c>
      <c r="F2588" s="114">
        <f t="shared" si="298"/>
        <v>472.26699999999994</v>
      </c>
      <c r="G2588" s="7">
        <f t="shared" si="292"/>
        <v>743.98953726004333</v>
      </c>
      <c r="H2588" s="90">
        <f t="shared" si="294"/>
        <v>200.54446273995663</v>
      </c>
      <c r="I2588" s="41">
        <f t="shared" si="295"/>
        <v>543.44507452008668</v>
      </c>
      <c r="J2588" s="42">
        <f t="shared" si="296"/>
        <v>271.72253726004334</v>
      </c>
      <c r="K2588" s="89">
        <f t="shared" si="297"/>
        <v>271.72253726004334</v>
      </c>
      <c r="L2588" s="123">
        <f t="shared" si="293"/>
        <v>472.26699999999994</v>
      </c>
    </row>
    <row r="2589" spans="5:12" x14ac:dyDescent="0.25">
      <c r="E2589" s="5">
        <v>2567</v>
      </c>
      <c r="F2589" s="114">
        <f t="shared" si="298"/>
        <v>472.26699999999994</v>
      </c>
      <c r="G2589" s="7">
        <f t="shared" si="292"/>
        <v>743.98953726004333</v>
      </c>
      <c r="H2589" s="90">
        <f t="shared" si="294"/>
        <v>200.54446273995663</v>
      </c>
      <c r="I2589" s="41">
        <f t="shared" si="295"/>
        <v>543.44507452008668</v>
      </c>
      <c r="J2589" s="42">
        <f t="shared" si="296"/>
        <v>271.72253726004334</v>
      </c>
      <c r="K2589" s="89">
        <f t="shared" si="297"/>
        <v>271.72253726004334</v>
      </c>
      <c r="L2589" s="123">
        <f t="shared" si="293"/>
        <v>472.26699999999994</v>
      </c>
    </row>
    <row r="2590" spans="5:12" x14ac:dyDescent="0.25">
      <c r="E2590" s="5">
        <v>2568</v>
      </c>
      <c r="F2590" s="114">
        <f t="shared" si="298"/>
        <v>472.26699999999994</v>
      </c>
      <c r="G2590" s="7">
        <f t="shared" si="292"/>
        <v>743.98953726004333</v>
      </c>
      <c r="H2590" s="90">
        <f t="shared" si="294"/>
        <v>200.54446273995663</v>
      </c>
      <c r="I2590" s="41">
        <f t="shared" si="295"/>
        <v>543.44507452008668</v>
      </c>
      <c r="J2590" s="42">
        <f t="shared" si="296"/>
        <v>271.72253726004334</v>
      </c>
      <c r="K2590" s="89">
        <f t="shared" si="297"/>
        <v>271.72253726004334</v>
      </c>
      <c r="L2590" s="123">
        <f t="shared" si="293"/>
        <v>472.26699999999994</v>
      </c>
    </row>
    <row r="2591" spans="5:12" x14ac:dyDescent="0.25">
      <c r="E2591" s="5">
        <v>2569</v>
      </c>
      <c r="F2591" s="114">
        <f t="shared" si="298"/>
        <v>472.26699999999994</v>
      </c>
      <c r="G2591" s="7">
        <f t="shared" si="292"/>
        <v>743.98953726004333</v>
      </c>
      <c r="H2591" s="90">
        <f t="shared" si="294"/>
        <v>200.54446273995663</v>
      </c>
      <c r="I2591" s="41">
        <f t="shared" si="295"/>
        <v>543.44507452008668</v>
      </c>
      <c r="J2591" s="42">
        <f t="shared" si="296"/>
        <v>271.72253726004334</v>
      </c>
      <c r="K2591" s="89">
        <f t="shared" si="297"/>
        <v>271.72253726004334</v>
      </c>
      <c r="L2591" s="123">
        <f t="shared" si="293"/>
        <v>472.26699999999994</v>
      </c>
    </row>
    <row r="2592" spans="5:12" x14ac:dyDescent="0.25">
      <c r="E2592" s="5">
        <v>2570</v>
      </c>
      <c r="F2592" s="114">
        <f t="shared" si="298"/>
        <v>472.26699999999994</v>
      </c>
      <c r="G2592" s="7">
        <f t="shared" si="292"/>
        <v>743.98953726004333</v>
      </c>
      <c r="H2592" s="90">
        <f t="shared" si="294"/>
        <v>200.54446273995663</v>
      </c>
      <c r="I2592" s="41">
        <f t="shared" si="295"/>
        <v>543.44507452008668</v>
      </c>
      <c r="J2592" s="42">
        <f t="shared" si="296"/>
        <v>271.72253726004334</v>
      </c>
      <c r="K2592" s="89">
        <f t="shared" si="297"/>
        <v>271.72253726004334</v>
      </c>
      <c r="L2592" s="123">
        <f t="shared" si="293"/>
        <v>472.26699999999994</v>
      </c>
    </row>
    <row r="2593" spans="5:12" x14ac:dyDescent="0.25">
      <c r="E2593" s="5">
        <v>2571</v>
      </c>
      <c r="F2593" s="114">
        <f t="shared" si="298"/>
        <v>472.26699999999994</v>
      </c>
      <c r="G2593" s="7">
        <f t="shared" si="292"/>
        <v>743.98953726004333</v>
      </c>
      <c r="H2593" s="90">
        <f t="shared" si="294"/>
        <v>200.54446273995663</v>
      </c>
      <c r="I2593" s="41">
        <f t="shared" si="295"/>
        <v>543.44507452008668</v>
      </c>
      <c r="J2593" s="42">
        <f t="shared" si="296"/>
        <v>271.72253726004334</v>
      </c>
      <c r="K2593" s="89">
        <f t="shared" si="297"/>
        <v>271.72253726004334</v>
      </c>
      <c r="L2593" s="123">
        <f t="shared" si="293"/>
        <v>472.26699999999994</v>
      </c>
    </row>
    <row r="2594" spans="5:12" x14ac:dyDescent="0.25">
      <c r="E2594" s="5">
        <v>2572</v>
      </c>
      <c r="F2594" s="114">
        <f t="shared" si="298"/>
        <v>472.26699999999994</v>
      </c>
      <c r="G2594" s="7">
        <f t="shared" si="292"/>
        <v>743.98953726004333</v>
      </c>
      <c r="H2594" s="90">
        <f t="shared" si="294"/>
        <v>200.54446273995663</v>
      </c>
      <c r="I2594" s="41">
        <f t="shared" si="295"/>
        <v>543.44507452008668</v>
      </c>
      <c r="J2594" s="42">
        <f t="shared" si="296"/>
        <v>271.72253726004334</v>
      </c>
      <c r="K2594" s="89">
        <f t="shared" si="297"/>
        <v>271.72253726004334</v>
      </c>
      <c r="L2594" s="123">
        <f t="shared" si="293"/>
        <v>472.26699999999994</v>
      </c>
    </row>
    <row r="2595" spans="5:12" x14ac:dyDescent="0.25">
      <c r="E2595" s="5">
        <v>2573</v>
      </c>
      <c r="F2595" s="114">
        <f t="shared" si="298"/>
        <v>472.26699999999994</v>
      </c>
      <c r="G2595" s="7">
        <f t="shared" si="292"/>
        <v>743.98953726004333</v>
      </c>
      <c r="H2595" s="90">
        <f t="shared" si="294"/>
        <v>200.54446273995663</v>
      </c>
      <c r="I2595" s="41">
        <f t="shared" si="295"/>
        <v>543.44507452008668</v>
      </c>
      <c r="J2595" s="42">
        <f t="shared" si="296"/>
        <v>271.72253726004334</v>
      </c>
      <c r="K2595" s="89">
        <f t="shared" si="297"/>
        <v>271.72253726004334</v>
      </c>
      <c r="L2595" s="123">
        <f t="shared" si="293"/>
        <v>472.26699999999994</v>
      </c>
    </row>
    <row r="2596" spans="5:12" x14ac:dyDescent="0.25">
      <c r="E2596" s="5">
        <v>2574</v>
      </c>
      <c r="F2596" s="114">
        <f t="shared" si="298"/>
        <v>472.26699999999994</v>
      </c>
      <c r="G2596" s="7">
        <f t="shared" si="292"/>
        <v>743.98953726004333</v>
      </c>
      <c r="H2596" s="90">
        <f t="shared" si="294"/>
        <v>200.54446273995663</v>
      </c>
      <c r="I2596" s="41">
        <f t="shared" si="295"/>
        <v>543.44507452008668</v>
      </c>
      <c r="J2596" s="42">
        <f t="shared" si="296"/>
        <v>271.72253726004334</v>
      </c>
      <c r="K2596" s="89">
        <f t="shared" si="297"/>
        <v>271.72253726004334</v>
      </c>
      <c r="L2596" s="123">
        <f t="shared" si="293"/>
        <v>472.26699999999994</v>
      </c>
    </row>
    <row r="2597" spans="5:12" x14ac:dyDescent="0.25">
      <c r="E2597" s="5">
        <v>2575</v>
      </c>
      <c r="F2597" s="114">
        <f t="shared" si="298"/>
        <v>472.26699999999994</v>
      </c>
      <c r="G2597" s="7">
        <f t="shared" si="292"/>
        <v>743.98953726004333</v>
      </c>
      <c r="H2597" s="90">
        <f t="shared" si="294"/>
        <v>200.54446273995663</v>
      </c>
      <c r="I2597" s="41">
        <f t="shared" si="295"/>
        <v>543.44507452008668</v>
      </c>
      <c r="J2597" s="42">
        <f t="shared" si="296"/>
        <v>271.72253726004334</v>
      </c>
      <c r="K2597" s="89">
        <f t="shared" si="297"/>
        <v>271.72253726004334</v>
      </c>
      <c r="L2597" s="123">
        <f t="shared" si="293"/>
        <v>472.26699999999994</v>
      </c>
    </row>
    <row r="2598" spans="5:12" x14ac:dyDescent="0.25">
      <c r="E2598" s="5">
        <v>2576</v>
      </c>
      <c r="F2598" s="114">
        <f t="shared" si="298"/>
        <v>472.26699999999994</v>
      </c>
      <c r="G2598" s="7">
        <f t="shared" si="292"/>
        <v>743.98953726004333</v>
      </c>
      <c r="H2598" s="90">
        <f t="shared" si="294"/>
        <v>200.54446273995663</v>
      </c>
      <c r="I2598" s="41">
        <f t="shared" si="295"/>
        <v>543.44507452008668</v>
      </c>
      <c r="J2598" s="42">
        <f t="shared" si="296"/>
        <v>271.72253726004334</v>
      </c>
      <c r="K2598" s="89">
        <f t="shared" si="297"/>
        <v>271.72253726004334</v>
      </c>
      <c r="L2598" s="123">
        <f t="shared" si="293"/>
        <v>472.26699999999994</v>
      </c>
    </row>
    <row r="2599" spans="5:12" x14ac:dyDescent="0.25">
      <c r="E2599" s="5">
        <v>2577</v>
      </c>
      <c r="F2599" s="114">
        <f t="shared" si="298"/>
        <v>472.26699999999994</v>
      </c>
      <c r="G2599" s="7">
        <f t="shared" si="292"/>
        <v>743.98953726004333</v>
      </c>
      <c r="H2599" s="90">
        <f t="shared" si="294"/>
        <v>200.54446273995663</v>
      </c>
      <c r="I2599" s="41">
        <f t="shared" si="295"/>
        <v>543.44507452008668</v>
      </c>
      <c r="J2599" s="42">
        <f t="shared" si="296"/>
        <v>271.72253726004334</v>
      </c>
      <c r="K2599" s="89">
        <f t="shared" si="297"/>
        <v>271.72253726004334</v>
      </c>
      <c r="L2599" s="123">
        <f t="shared" si="293"/>
        <v>472.26699999999994</v>
      </c>
    </row>
    <row r="2600" spans="5:12" x14ac:dyDescent="0.25">
      <c r="E2600" s="5">
        <v>2578</v>
      </c>
      <c r="F2600" s="114">
        <f t="shared" si="298"/>
        <v>472.26699999999994</v>
      </c>
      <c r="G2600" s="7">
        <f t="shared" si="292"/>
        <v>743.98953726004333</v>
      </c>
      <c r="H2600" s="90">
        <f t="shared" si="294"/>
        <v>200.54446273995663</v>
      </c>
      <c r="I2600" s="41">
        <f t="shared" si="295"/>
        <v>543.44507452008668</v>
      </c>
      <c r="J2600" s="42">
        <f t="shared" si="296"/>
        <v>271.72253726004334</v>
      </c>
      <c r="K2600" s="89">
        <f t="shared" si="297"/>
        <v>271.72253726004334</v>
      </c>
      <c r="L2600" s="123">
        <f t="shared" si="293"/>
        <v>472.26699999999994</v>
      </c>
    </row>
    <row r="2601" spans="5:12" x14ac:dyDescent="0.25">
      <c r="E2601" s="5">
        <v>2579</v>
      </c>
      <c r="F2601" s="114">
        <f t="shared" si="298"/>
        <v>472.26699999999994</v>
      </c>
      <c r="G2601" s="7">
        <f t="shared" si="292"/>
        <v>743.98953726004333</v>
      </c>
      <c r="H2601" s="90">
        <f t="shared" si="294"/>
        <v>200.54446273995663</v>
      </c>
      <c r="I2601" s="41">
        <f t="shared" si="295"/>
        <v>543.44507452008668</v>
      </c>
      <c r="J2601" s="42">
        <f t="shared" si="296"/>
        <v>271.72253726004334</v>
      </c>
      <c r="K2601" s="89">
        <f t="shared" si="297"/>
        <v>271.72253726004334</v>
      </c>
      <c r="L2601" s="123">
        <f t="shared" si="293"/>
        <v>472.26699999999994</v>
      </c>
    </row>
    <row r="2602" spans="5:12" x14ac:dyDescent="0.25">
      <c r="E2602" s="5">
        <v>2580</v>
      </c>
      <c r="F2602" s="114">
        <f t="shared" si="298"/>
        <v>472.26699999999994</v>
      </c>
      <c r="G2602" s="7">
        <f t="shared" si="292"/>
        <v>743.98953726004333</v>
      </c>
      <c r="H2602" s="90">
        <f t="shared" si="294"/>
        <v>200.54446273995663</v>
      </c>
      <c r="I2602" s="41">
        <f t="shared" si="295"/>
        <v>543.44507452008668</v>
      </c>
      <c r="J2602" s="42">
        <f t="shared" si="296"/>
        <v>271.72253726004334</v>
      </c>
      <c r="K2602" s="89">
        <f t="shared" si="297"/>
        <v>271.72253726004334</v>
      </c>
      <c r="L2602" s="123">
        <f t="shared" si="293"/>
        <v>472.26699999999994</v>
      </c>
    </row>
    <row r="2603" spans="5:12" x14ac:dyDescent="0.25">
      <c r="E2603" s="5">
        <v>2581</v>
      </c>
      <c r="F2603" s="114">
        <f t="shared" si="298"/>
        <v>472.26699999999994</v>
      </c>
      <c r="G2603" s="7">
        <f t="shared" si="292"/>
        <v>743.98953726004333</v>
      </c>
      <c r="H2603" s="90">
        <f t="shared" si="294"/>
        <v>200.54446273995663</v>
      </c>
      <c r="I2603" s="41">
        <f t="shared" si="295"/>
        <v>543.44507452008668</v>
      </c>
      <c r="J2603" s="42">
        <f t="shared" si="296"/>
        <v>271.72253726004334</v>
      </c>
      <c r="K2603" s="89">
        <f t="shared" si="297"/>
        <v>271.72253726004334</v>
      </c>
      <c r="L2603" s="123">
        <f t="shared" si="293"/>
        <v>472.26699999999994</v>
      </c>
    </row>
    <row r="2604" spans="5:12" x14ac:dyDescent="0.25">
      <c r="E2604" s="5">
        <v>2582</v>
      </c>
      <c r="F2604" s="114">
        <f t="shared" si="298"/>
        <v>472.26699999999994</v>
      </c>
      <c r="G2604" s="7">
        <f t="shared" si="292"/>
        <v>743.98953726004333</v>
      </c>
      <c r="H2604" s="90">
        <f t="shared" si="294"/>
        <v>200.54446273995663</v>
      </c>
      <c r="I2604" s="41">
        <f t="shared" si="295"/>
        <v>543.44507452008668</v>
      </c>
      <c r="J2604" s="42">
        <f t="shared" si="296"/>
        <v>271.72253726004334</v>
      </c>
      <c r="K2604" s="89">
        <f t="shared" si="297"/>
        <v>271.72253726004334</v>
      </c>
      <c r="L2604" s="123">
        <f t="shared" si="293"/>
        <v>472.26699999999994</v>
      </c>
    </row>
    <row r="2605" spans="5:12" x14ac:dyDescent="0.25">
      <c r="E2605" s="5">
        <v>2583</v>
      </c>
      <c r="F2605" s="114">
        <f t="shared" si="298"/>
        <v>472.26699999999994</v>
      </c>
      <c r="G2605" s="7">
        <f t="shared" si="292"/>
        <v>743.98953726004333</v>
      </c>
      <c r="H2605" s="90">
        <f t="shared" si="294"/>
        <v>200.54446273995663</v>
      </c>
      <c r="I2605" s="41">
        <f t="shared" si="295"/>
        <v>543.44507452008668</v>
      </c>
      <c r="J2605" s="42">
        <f t="shared" si="296"/>
        <v>271.72253726004334</v>
      </c>
      <c r="K2605" s="89">
        <f t="shared" si="297"/>
        <v>271.72253726004334</v>
      </c>
      <c r="L2605" s="123">
        <f t="shared" si="293"/>
        <v>472.26699999999994</v>
      </c>
    </row>
    <row r="2606" spans="5:12" x14ac:dyDescent="0.25">
      <c r="E2606" s="5">
        <v>2584</v>
      </c>
      <c r="F2606" s="114">
        <f t="shared" si="298"/>
        <v>472.26699999999994</v>
      </c>
      <c r="G2606" s="7">
        <f t="shared" si="292"/>
        <v>743.98953726004333</v>
      </c>
      <c r="H2606" s="90">
        <f t="shared" si="294"/>
        <v>200.54446273995663</v>
      </c>
      <c r="I2606" s="41">
        <f t="shared" si="295"/>
        <v>543.44507452008668</v>
      </c>
      <c r="J2606" s="42">
        <f t="shared" si="296"/>
        <v>271.72253726004334</v>
      </c>
      <c r="K2606" s="89">
        <f t="shared" si="297"/>
        <v>271.72253726004334</v>
      </c>
      <c r="L2606" s="123">
        <f t="shared" si="293"/>
        <v>472.26699999999994</v>
      </c>
    </row>
    <row r="2607" spans="5:12" x14ac:dyDescent="0.25">
      <c r="E2607" s="5">
        <v>2585</v>
      </c>
      <c r="F2607" s="114">
        <f t="shared" si="298"/>
        <v>472.26699999999994</v>
      </c>
      <c r="G2607" s="7">
        <f t="shared" si="292"/>
        <v>743.98953726004333</v>
      </c>
      <c r="H2607" s="90">
        <f t="shared" si="294"/>
        <v>200.54446273995663</v>
      </c>
      <c r="I2607" s="41">
        <f t="shared" si="295"/>
        <v>543.44507452008668</v>
      </c>
      <c r="J2607" s="42">
        <f t="shared" si="296"/>
        <v>271.72253726004334</v>
      </c>
      <c r="K2607" s="89">
        <f t="shared" si="297"/>
        <v>271.72253726004334</v>
      </c>
      <c r="L2607" s="123">
        <f t="shared" si="293"/>
        <v>472.26699999999994</v>
      </c>
    </row>
    <row r="2608" spans="5:12" x14ac:dyDescent="0.25">
      <c r="E2608" s="5">
        <v>2586</v>
      </c>
      <c r="F2608" s="114">
        <f t="shared" si="298"/>
        <v>472.26699999999994</v>
      </c>
      <c r="G2608" s="7">
        <f t="shared" si="292"/>
        <v>743.98953726004333</v>
      </c>
      <c r="H2608" s="90">
        <f t="shared" si="294"/>
        <v>200.54446273995663</v>
      </c>
      <c r="I2608" s="41">
        <f t="shared" si="295"/>
        <v>543.44507452008668</v>
      </c>
      <c r="J2608" s="42">
        <f t="shared" si="296"/>
        <v>271.72253726004334</v>
      </c>
      <c r="K2608" s="89">
        <f t="shared" si="297"/>
        <v>271.72253726004334</v>
      </c>
      <c r="L2608" s="123">
        <f t="shared" si="293"/>
        <v>472.26699999999994</v>
      </c>
    </row>
    <row r="2609" spans="5:12" x14ac:dyDescent="0.25">
      <c r="E2609" s="5">
        <v>2587</v>
      </c>
      <c r="F2609" s="114">
        <f t="shared" si="298"/>
        <v>472.26699999999994</v>
      </c>
      <c r="G2609" s="7">
        <f t="shared" si="292"/>
        <v>743.98953726004333</v>
      </c>
      <c r="H2609" s="90">
        <f t="shared" si="294"/>
        <v>200.54446273995663</v>
      </c>
      <c r="I2609" s="41">
        <f t="shared" si="295"/>
        <v>543.44507452008668</v>
      </c>
      <c r="J2609" s="42">
        <f t="shared" si="296"/>
        <v>271.72253726004334</v>
      </c>
      <c r="K2609" s="89">
        <f t="shared" si="297"/>
        <v>271.72253726004334</v>
      </c>
      <c r="L2609" s="123">
        <f t="shared" si="293"/>
        <v>472.26699999999994</v>
      </c>
    </row>
    <row r="2610" spans="5:12" x14ac:dyDescent="0.25">
      <c r="E2610" s="5">
        <v>2588</v>
      </c>
      <c r="F2610" s="114">
        <f t="shared" si="298"/>
        <v>472.26699999999994</v>
      </c>
      <c r="G2610" s="7">
        <f t="shared" si="292"/>
        <v>743.98953726004333</v>
      </c>
      <c r="H2610" s="90">
        <f t="shared" si="294"/>
        <v>200.54446273995663</v>
      </c>
      <c r="I2610" s="41">
        <f t="shared" si="295"/>
        <v>543.44507452008668</v>
      </c>
      <c r="J2610" s="42">
        <f t="shared" si="296"/>
        <v>271.72253726004334</v>
      </c>
      <c r="K2610" s="89">
        <f t="shared" si="297"/>
        <v>271.72253726004334</v>
      </c>
      <c r="L2610" s="123">
        <f t="shared" si="293"/>
        <v>472.26699999999994</v>
      </c>
    </row>
    <row r="2611" spans="5:12" x14ac:dyDescent="0.25">
      <c r="E2611" s="5">
        <v>2589</v>
      </c>
      <c r="F2611" s="114">
        <f t="shared" si="298"/>
        <v>472.26699999999994</v>
      </c>
      <c r="G2611" s="7">
        <f t="shared" si="292"/>
        <v>743.98953726004333</v>
      </c>
      <c r="H2611" s="90">
        <f t="shared" si="294"/>
        <v>200.54446273995663</v>
      </c>
      <c r="I2611" s="41">
        <f t="shared" si="295"/>
        <v>543.44507452008668</v>
      </c>
      <c r="J2611" s="42">
        <f t="shared" si="296"/>
        <v>271.72253726004334</v>
      </c>
      <c r="K2611" s="89">
        <f t="shared" si="297"/>
        <v>271.72253726004334</v>
      </c>
      <c r="L2611" s="123">
        <f t="shared" si="293"/>
        <v>472.26699999999994</v>
      </c>
    </row>
    <row r="2612" spans="5:12" x14ac:dyDescent="0.25">
      <c r="E2612" s="5">
        <v>2590</v>
      </c>
      <c r="F2612" s="114">
        <f t="shared" si="298"/>
        <v>472.26699999999994</v>
      </c>
      <c r="G2612" s="7">
        <f t="shared" si="292"/>
        <v>743.98953726004333</v>
      </c>
      <c r="H2612" s="90">
        <f t="shared" si="294"/>
        <v>200.54446273995663</v>
      </c>
      <c r="I2612" s="41">
        <f t="shared" si="295"/>
        <v>543.44507452008668</v>
      </c>
      <c r="J2612" s="42">
        <f t="shared" si="296"/>
        <v>271.72253726004334</v>
      </c>
      <c r="K2612" s="89">
        <f t="shared" si="297"/>
        <v>271.72253726004334</v>
      </c>
      <c r="L2612" s="123">
        <f t="shared" si="293"/>
        <v>472.26699999999994</v>
      </c>
    </row>
    <row r="2613" spans="5:12" x14ac:dyDescent="0.25">
      <c r="E2613" s="5">
        <v>2591</v>
      </c>
      <c r="F2613" s="114">
        <f t="shared" si="298"/>
        <v>472.26699999999994</v>
      </c>
      <c r="G2613" s="7">
        <f t="shared" si="292"/>
        <v>743.98953726004333</v>
      </c>
      <c r="H2613" s="90">
        <f t="shared" si="294"/>
        <v>200.54446273995663</v>
      </c>
      <c r="I2613" s="41">
        <f t="shared" si="295"/>
        <v>543.44507452008668</v>
      </c>
      <c r="J2613" s="42">
        <f t="shared" si="296"/>
        <v>271.72253726004334</v>
      </c>
      <c r="K2613" s="89">
        <f t="shared" si="297"/>
        <v>271.72253726004334</v>
      </c>
      <c r="L2613" s="123">
        <f t="shared" si="293"/>
        <v>472.26699999999994</v>
      </c>
    </row>
    <row r="2614" spans="5:12" x14ac:dyDescent="0.25">
      <c r="E2614" s="5">
        <v>2592</v>
      </c>
      <c r="F2614" s="114">
        <f t="shared" si="298"/>
        <v>472.26699999999994</v>
      </c>
      <c r="G2614" s="7">
        <f t="shared" si="292"/>
        <v>743.98953726004333</v>
      </c>
      <c r="H2614" s="90">
        <f t="shared" si="294"/>
        <v>200.54446273995663</v>
      </c>
      <c r="I2614" s="41">
        <f t="shared" si="295"/>
        <v>543.44507452008668</v>
      </c>
      <c r="J2614" s="42">
        <f t="shared" si="296"/>
        <v>271.72253726004334</v>
      </c>
      <c r="K2614" s="89">
        <f t="shared" si="297"/>
        <v>271.72253726004334</v>
      </c>
      <c r="L2614" s="123">
        <f t="shared" si="293"/>
        <v>472.26699999999994</v>
      </c>
    </row>
    <row r="2615" spans="5:12" x14ac:dyDescent="0.25">
      <c r="E2615" s="5">
        <v>2593</v>
      </c>
      <c r="F2615" s="114">
        <f t="shared" si="298"/>
        <v>472.26699999999994</v>
      </c>
      <c r="G2615" s="7">
        <f t="shared" si="292"/>
        <v>743.98953726004333</v>
      </c>
      <c r="H2615" s="90">
        <f t="shared" si="294"/>
        <v>200.54446273995663</v>
      </c>
      <c r="I2615" s="41">
        <f t="shared" si="295"/>
        <v>543.44507452008668</v>
      </c>
      <c r="J2615" s="42">
        <f t="shared" si="296"/>
        <v>271.72253726004334</v>
      </c>
      <c r="K2615" s="89">
        <f t="shared" si="297"/>
        <v>271.72253726004334</v>
      </c>
      <c r="L2615" s="123">
        <f t="shared" si="293"/>
        <v>472.26699999999994</v>
      </c>
    </row>
    <row r="2616" spans="5:12" x14ac:dyDescent="0.25">
      <c r="E2616" s="5">
        <v>2594</v>
      </c>
      <c r="F2616" s="114">
        <f t="shared" si="298"/>
        <v>472.26699999999994</v>
      </c>
      <c r="G2616" s="7">
        <f t="shared" si="292"/>
        <v>743.98953726004333</v>
      </c>
      <c r="H2616" s="90">
        <f t="shared" si="294"/>
        <v>200.54446273995663</v>
      </c>
      <c r="I2616" s="41">
        <f t="shared" si="295"/>
        <v>543.44507452008668</v>
      </c>
      <c r="J2616" s="42">
        <f t="shared" si="296"/>
        <v>271.72253726004334</v>
      </c>
      <c r="K2616" s="89">
        <f t="shared" si="297"/>
        <v>271.72253726004334</v>
      </c>
      <c r="L2616" s="123">
        <f t="shared" si="293"/>
        <v>472.26699999999994</v>
      </c>
    </row>
    <row r="2617" spans="5:12" x14ac:dyDescent="0.25">
      <c r="E2617" s="5">
        <v>2595</v>
      </c>
      <c r="F2617" s="114">
        <f t="shared" si="298"/>
        <v>472.26699999999994</v>
      </c>
      <c r="G2617" s="7">
        <f t="shared" si="292"/>
        <v>743.98953726004333</v>
      </c>
      <c r="H2617" s="90">
        <f t="shared" si="294"/>
        <v>200.54446273995663</v>
      </c>
      <c r="I2617" s="41">
        <f t="shared" si="295"/>
        <v>543.44507452008668</v>
      </c>
      <c r="J2617" s="42">
        <f t="shared" si="296"/>
        <v>271.72253726004334</v>
      </c>
      <c r="K2617" s="89">
        <f t="shared" si="297"/>
        <v>271.72253726004334</v>
      </c>
      <c r="L2617" s="123">
        <f t="shared" si="293"/>
        <v>472.26699999999994</v>
      </c>
    </row>
    <row r="2618" spans="5:12" x14ac:dyDescent="0.25">
      <c r="E2618" s="5">
        <v>2596</v>
      </c>
      <c r="F2618" s="114">
        <f t="shared" si="298"/>
        <v>472.26699999999994</v>
      </c>
      <c r="G2618" s="7">
        <f t="shared" si="292"/>
        <v>743.98953726004333</v>
      </c>
      <c r="H2618" s="90">
        <f t="shared" si="294"/>
        <v>200.54446273995663</v>
      </c>
      <c r="I2618" s="41">
        <f t="shared" si="295"/>
        <v>543.44507452008668</v>
      </c>
      <c r="J2618" s="42">
        <f t="shared" si="296"/>
        <v>271.72253726004334</v>
      </c>
      <c r="K2618" s="89">
        <f t="shared" si="297"/>
        <v>271.72253726004334</v>
      </c>
      <c r="L2618" s="123">
        <f t="shared" si="293"/>
        <v>472.26699999999994</v>
      </c>
    </row>
    <row r="2619" spans="5:12" x14ac:dyDescent="0.25">
      <c r="E2619" s="5">
        <v>2597</v>
      </c>
      <c r="F2619" s="114">
        <f t="shared" si="298"/>
        <v>472.26699999999994</v>
      </c>
      <c r="G2619" s="7">
        <f t="shared" si="292"/>
        <v>743.98953726004333</v>
      </c>
      <c r="H2619" s="90">
        <f t="shared" si="294"/>
        <v>200.54446273995663</v>
      </c>
      <c r="I2619" s="41">
        <f t="shared" si="295"/>
        <v>543.44507452008668</v>
      </c>
      <c r="J2619" s="42">
        <f t="shared" si="296"/>
        <v>271.72253726004334</v>
      </c>
      <c r="K2619" s="89">
        <f t="shared" si="297"/>
        <v>271.72253726004334</v>
      </c>
      <c r="L2619" s="123">
        <f t="shared" si="293"/>
        <v>472.26699999999994</v>
      </c>
    </row>
    <row r="2620" spans="5:12" x14ac:dyDescent="0.25">
      <c r="E2620" s="5">
        <v>2598</v>
      </c>
      <c r="F2620" s="114">
        <f t="shared" si="298"/>
        <v>472.26699999999994</v>
      </c>
      <c r="G2620" s="7">
        <f t="shared" si="292"/>
        <v>743.98953726004333</v>
      </c>
      <c r="H2620" s="90">
        <f t="shared" si="294"/>
        <v>200.54446273995663</v>
      </c>
      <c r="I2620" s="41">
        <f t="shared" si="295"/>
        <v>543.44507452008668</v>
      </c>
      <c r="J2620" s="42">
        <f t="shared" si="296"/>
        <v>271.72253726004334</v>
      </c>
      <c r="K2620" s="89">
        <f t="shared" si="297"/>
        <v>271.72253726004334</v>
      </c>
      <c r="L2620" s="123">
        <f t="shared" si="293"/>
        <v>472.26699999999994</v>
      </c>
    </row>
    <row r="2621" spans="5:12" x14ac:dyDescent="0.25">
      <c r="E2621" s="5">
        <v>2599</v>
      </c>
      <c r="F2621" s="114">
        <f t="shared" si="298"/>
        <v>472.26699999999994</v>
      </c>
      <c r="G2621" s="7">
        <f t="shared" si="292"/>
        <v>743.98953726004333</v>
      </c>
      <c r="H2621" s="90">
        <f t="shared" si="294"/>
        <v>200.54446273995663</v>
      </c>
      <c r="I2621" s="41">
        <f t="shared" si="295"/>
        <v>543.44507452008668</v>
      </c>
      <c r="J2621" s="42">
        <f t="shared" si="296"/>
        <v>271.72253726004334</v>
      </c>
      <c r="K2621" s="89">
        <f t="shared" si="297"/>
        <v>271.72253726004334</v>
      </c>
      <c r="L2621" s="123">
        <f t="shared" si="293"/>
        <v>472.26699999999994</v>
      </c>
    </row>
    <row r="2622" spans="5:12" x14ac:dyDescent="0.25">
      <c r="E2622" s="5">
        <v>2600</v>
      </c>
      <c r="F2622" s="114">
        <f t="shared" si="298"/>
        <v>472.26699999999994</v>
      </c>
      <c r="G2622" s="7">
        <f t="shared" si="292"/>
        <v>743.98953726004333</v>
      </c>
      <c r="H2622" s="90">
        <f t="shared" si="294"/>
        <v>200.54446273995663</v>
      </c>
      <c r="I2622" s="41">
        <f t="shared" si="295"/>
        <v>543.44507452008668</v>
      </c>
      <c r="J2622" s="42">
        <f t="shared" si="296"/>
        <v>271.72253726004334</v>
      </c>
      <c r="K2622" s="89">
        <f t="shared" si="297"/>
        <v>271.72253726004334</v>
      </c>
      <c r="L2622" s="123">
        <f t="shared" si="293"/>
        <v>472.26699999999994</v>
      </c>
    </row>
    <row r="2623" spans="5:12" x14ac:dyDescent="0.25">
      <c r="E2623" s="5">
        <v>2601</v>
      </c>
      <c r="F2623" s="114">
        <f t="shared" si="298"/>
        <v>472.26699999999994</v>
      </c>
      <c r="G2623" s="7">
        <f t="shared" ref="G2623:G2686" si="299">F2623+K2622</f>
        <v>743.98953726004333</v>
      </c>
      <c r="H2623" s="90">
        <f t="shared" si="294"/>
        <v>200.54446273995663</v>
      </c>
      <c r="I2623" s="41">
        <f t="shared" si="295"/>
        <v>543.44507452008668</v>
      </c>
      <c r="J2623" s="42">
        <f t="shared" si="296"/>
        <v>271.72253726004334</v>
      </c>
      <c r="K2623" s="89">
        <f t="shared" si="297"/>
        <v>271.72253726004334</v>
      </c>
      <c r="L2623" s="123">
        <f t="shared" ref="L2623:L2686" si="300">H2623+J2623</f>
        <v>472.26699999999994</v>
      </c>
    </row>
    <row r="2624" spans="5:12" x14ac:dyDescent="0.25">
      <c r="E2624" s="5">
        <v>2602</v>
      </c>
      <c r="F2624" s="114">
        <f t="shared" si="298"/>
        <v>472.26699999999994</v>
      </c>
      <c r="G2624" s="7">
        <f t="shared" si="299"/>
        <v>743.98953726004333</v>
      </c>
      <c r="H2624" s="90">
        <f t="shared" si="294"/>
        <v>200.54446273995663</v>
      </c>
      <c r="I2624" s="41">
        <f t="shared" si="295"/>
        <v>543.44507452008668</v>
      </c>
      <c r="J2624" s="42">
        <f t="shared" si="296"/>
        <v>271.72253726004334</v>
      </c>
      <c r="K2624" s="89">
        <f t="shared" si="297"/>
        <v>271.72253726004334</v>
      </c>
      <c r="L2624" s="123">
        <f t="shared" si="300"/>
        <v>472.26699999999994</v>
      </c>
    </row>
    <row r="2625" spans="5:12" x14ac:dyDescent="0.25">
      <c r="E2625" s="5">
        <v>2603</v>
      </c>
      <c r="F2625" s="114">
        <f t="shared" si="298"/>
        <v>472.26699999999994</v>
      </c>
      <c r="G2625" s="7">
        <f t="shared" si="299"/>
        <v>743.98953726004333</v>
      </c>
      <c r="H2625" s="90">
        <f t="shared" si="294"/>
        <v>200.54446273995663</v>
      </c>
      <c r="I2625" s="41">
        <f t="shared" si="295"/>
        <v>543.44507452008668</v>
      </c>
      <c r="J2625" s="42">
        <f t="shared" si="296"/>
        <v>271.72253726004334</v>
      </c>
      <c r="K2625" s="89">
        <f t="shared" si="297"/>
        <v>271.72253726004334</v>
      </c>
      <c r="L2625" s="123">
        <f t="shared" si="300"/>
        <v>472.26699999999994</v>
      </c>
    </row>
    <row r="2626" spans="5:12" x14ac:dyDescent="0.25">
      <c r="E2626" s="5">
        <v>2604</v>
      </c>
      <c r="F2626" s="114">
        <f t="shared" si="298"/>
        <v>472.26699999999994</v>
      </c>
      <c r="G2626" s="7">
        <f t="shared" si="299"/>
        <v>743.98953726004333</v>
      </c>
      <c r="H2626" s="90">
        <f t="shared" si="294"/>
        <v>200.54446273995663</v>
      </c>
      <c r="I2626" s="41">
        <f t="shared" si="295"/>
        <v>543.44507452008668</v>
      </c>
      <c r="J2626" s="42">
        <f t="shared" si="296"/>
        <v>271.72253726004334</v>
      </c>
      <c r="K2626" s="89">
        <f t="shared" si="297"/>
        <v>271.72253726004334</v>
      </c>
      <c r="L2626" s="123">
        <f t="shared" si="300"/>
        <v>472.26699999999994</v>
      </c>
    </row>
    <row r="2627" spans="5:12" x14ac:dyDescent="0.25">
      <c r="E2627" s="5">
        <v>2605</v>
      </c>
      <c r="F2627" s="114">
        <f t="shared" si="298"/>
        <v>472.26699999999994</v>
      </c>
      <c r="G2627" s="7">
        <f t="shared" si="299"/>
        <v>743.98953726004333</v>
      </c>
      <c r="H2627" s="90">
        <f t="shared" si="294"/>
        <v>200.54446273995663</v>
      </c>
      <c r="I2627" s="41">
        <f t="shared" si="295"/>
        <v>543.44507452008668</v>
      </c>
      <c r="J2627" s="42">
        <f t="shared" si="296"/>
        <v>271.72253726004334</v>
      </c>
      <c r="K2627" s="89">
        <f t="shared" si="297"/>
        <v>271.72253726004334</v>
      </c>
      <c r="L2627" s="123">
        <f t="shared" si="300"/>
        <v>472.26699999999994</v>
      </c>
    </row>
    <row r="2628" spans="5:12" x14ac:dyDescent="0.25">
      <c r="E2628" s="5">
        <v>2606</v>
      </c>
      <c r="F2628" s="114">
        <f t="shared" si="298"/>
        <v>472.26699999999994</v>
      </c>
      <c r="G2628" s="7">
        <f t="shared" si="299"/>
        <v>743.98953726004333</v>
      </c>
      <c r="H2628" s="90">
        <f t="shared" si="294"/>
        <v>200.54446273995663</v>
      </c>
      <c r="I2628" s="41">
        <f t="shared" si="295"/>
        <v>543.44507452008668</v>
      </c>
      <c r="J2628" s="42">
        <f t="shared" si="296"/>
        <v>271.72253726004334</v>
      </c>
      <c r="K2628" s="89">
        <f t="shared" si="297"/>
        <v>271.72253726004334</v>
      </c>
      <c r="L2628" s="123">
        <f t="shared" si="300"/>
        <v>472.26699999999994</v>
      </c>
    </row>
    <row r="2629" spans="5:12" x14ac:dyDescent="0.25">
      <c r="E2629" s="5">
        <v>2607</v>
      </c>
      <c r="F2629" s="114">
        <f t="shared" si="298"/>
        <v>472.26699999999994</v>
      </c>
      <c r="G2629" s="7">
        <f t="shared" si="299"/>
        <v>743.98953726004333</v>
      </c>
      <c r="H2629" s="90">
        <f t="shared" si="294"/>
        <v>200.54446273995663</v>
      </c>
      <c r="I2629" s="41">
        <f t="shared" si="295"/>
        <v>543.44507452008668</v>
      </c>
      <c r="J2629" s="42">
        <f t="shared" si="296"/>
        <v>271.72253726004334</v>
      </c>
      <c r="K2629" s="89">
        <f t="shared" si="297"/>
        <v>271.72253726004334</v>
      </c>
      <c r="L2629" s="123">
        <f t="shared" si="300"/>
        <v>472.26699999999994</v>
      </c>
    </row>
    <row r="2630" spans="5:12" x14ac:dyDescent="0.25">
      <c r="E2630" s="5">
        <v>2608</v>
      </c>
      <c r="F2630" s="114">
        <f t="shared" si="298"/>
        <v>472.26699999999994</v>
      </c>
      <c r="G2630" s="7">
        <f t="shared" si="299"/>
        <v>743.98953726004333</v>
      </c>
      <c r="H2630" s="90">
        <f t="shared" si="294"/>
        <v>200.54446273995663</v>
      </c>
      <c r="I2630" s="41">
        <f t="shared" si="295"/>
        <v>543.44507452008668</v>
      </c>
      <c r="J2630" s="42">
        <f t="shared" si="296"/>
        <v>271.72253726004334</v>
      </c>
      <c r="K2630" s="89">
        <f t="shared" si="297"/>
        <v>271.72253726004334</v>
      </c>
      <c r="L2630" s="123">
        <f t="shared" si="300"/>
        <v>472.26699999999994</v>
      </c>
    </row>
    <row r="2631" spans="5:12" x14ac:dyDescent="0.25">
      <c r="E2631" s="5">
        <v>2609</v>
      </c>
      <c r="F2631" s="114">
        <f t="shared" si="298"/>
        <v>472.26699999999994</v>
      </c>
      <c r="G2631" s="7">
        <f t="shared" si="299"/>
        <v>743.98953726004333</v>
      </c>
      <c r="H2631" s="90">
        <f t="shared" si="294"/>
        <v>200.54446273995663</v>
      </c>
      <c r="I2631" s="41">
        <f t="shared" si="295"/>
        <v>543.44507452008668</v>
      </c>
      <c r="J2631" s="42">
        <f t="shared" si="296"/>
        <v>271.72253726004334</v>
      </c>
      <c r="K2631" s="89">
        <f t="shared" si="297"/>
        <v>271.72253726004334</v>
      </c>
      <c r="L2631" s="123">
        <f t="shared" si="300"/>
        <v>472.26699999999994</v>
      </c>
    </row>
    <row r="2632" spans="5:12" x14ac:dyDescent="0.25">
      <c r="E2632" s="5">
        <v>2610</v>
      </c>
      <c r="F2632" s="114">
        <f t="shared" si="298"/>
        <v>472.26699999999994</v>
      </c>
      <c r="G2632" s="7">
        <f t="shared" si="299"/>
        <v>743.98953726004333</v>
      </c>
      <c r="H2632" s="90">
        <f t="shared" si="294"/>
        <v>200.54446273995663</v>
      </c>
      <c r="I2632" s="41">
        <f t="shared" si="295"/>
        <v>543.44507452008668</v>
      </c>
      <c r="J2632" s="42">
        <f t="shared" si="296"/>
        <v>271.72253726004334</v>
      </c>
      <c r="K2632" s="89">
        <f t="shared" si="297"/>
        <v>271.72253726004334</v>
      </c>
      <c r="L2632" s="123">
        <f t="shared" si="300"/>
        <v>472.26699999999994</v>
      </c>
    </row>
    <row r="2633" spans="5:12" x14ac:dyDescent="0.25">
      <c r="E2633" s="5">
        <v>2611</v>
      </c>
      <c r="F2633" s="114">
        <f t="shared" si="298"/>
        <v>472.26699999999994</v>
      </c>
      <c r="G2633" s="7">
        <f t="shared" si="299"/>
        <v>743.98953726004333</v>
      </c>
      <c r="H2633" s="90">
        <f t="shared" si="294"/>
        <v>200.54446273995663</v>
      </c>
      <c r="I2633" s="41">
        <f t="shared" si="295"/>
        <v>543.44507452008668</v>
      </c>
      <c r="J2633" s="42">
        <f t="shared" si="296"/>
        <v>271.72253726004334</v>
      </c>
      <c r="K2633" s="89">
        <f t="shared" si="297"/>
        <v>271.72253726004334</v>
      </c>
      <c r="L2633" s="123">
        <f t="shared" si="300"/>
        <v>472.26699999999994</v>
      </c>
    </row>
    <row r="2634" spans="5:12" x14ac:dyDescent="0.25">
      <c r="E2634" s="5">
        <v>2612</v>
      </c>
      <c r="F2634" s="114">
        <f t="shared" si="298"/>
        <v>472.26699999999994</v>
      </c>
      <c r="G2634" s="7">
        <f t="shared" si="299"/>
        <v>743.98953726004333</v>
      </c>
      <c r="H2634" s="90">
        <f t="shared" si="294"/>
        <v>200.54446273995663</v>
      </c>
      <c r="I2634" s="41">
        <f t="shared" si="295"/>
        <v>543.44507452008668</v>
      </c>
      <c r="J2634" s="42">
        <f t="shared" si="296"/>
        <v>271.72253726004334</v>
      </c>
      <c r="K2634" s="89">
        <f t="shared" si="297"/>
        <v>271.72253726004334</v>
      </c>
      <c r="L2634" s="123">
        <f t="shared" si="300"/>
        <v>472.26699999999994</v>
      </c>
    </row>
    <row r="2635" spans="5:12" x14ac:dyDescent="0.25">
      <c r="E2635" s="5">
        <v>2613</v>
      </c>
      <c r="F2635" s="114">
        <f t="shared" si="298"/>
        <v>472.26699999999994</v>
      </c>
      <c r="G2635" s="7">
        <f t="shared" si="299"/>
        <v>743.98953726004333</v>
      </c>
      <c r="H2635" s="90">
        <f t="shared" si="294"/>
        <v>200.54446273995663</v>
      </c>
      <c r="I2635" s="41">
        <f t="shared" si="295"/>
        <v>543.44507452008668</v>
      </c>
      <c r="J2635" s="42">
        <f t="shared" si="296"/>
        <v>271.72253726004334</v>
      </c>
      <c r="K2635" s="89">
        <f t="shared" si="297"/>
        <v>271.72253726004334</v>
      </c>
      <c r="L2635" s="123">
        <f t="shared" si="300"/>
        <v>472.26699999999994</v>
      </c>
    </row>
    <row r="2636" spans="5:12" x14ac:dyDescent="0.25">
      <c r="E2636" s="5">
        <v>2614</v>
      </c>
      <c r="F2636" s="114">
        <f t="shared" si="298"/>
        <v>472.26699999999994</v>
      </c>
      <c r="G2636" s="7">
        <f t="shared" si="299"/>
        <v>743.98953726004333</v>
      </c>
      <c r="H2636" s="90">
        <f t="shared" si="294"/>
        <v>200.54446273995663</v>
      </c>
      <c r="I2636" s="41">
        <f t="shared" si="295"/>
        <v>543.44507452008668</v>
      </c>
      <c r="J2636" s="42">
        <f t="shared" si="296"/>
        <v>271.72253726004334</v>
      </c>
      <c r="K2636" s="89">
        <f t="shared" si="297"/>
        <v>271.72253726004334</v>
      </c>
      <c r="L2636" s="123">
        <f t="shared" si="300"/>
        <v>472.26699999999994</v>
      </c>
    </row>
    <row r="2637" spans="5:12" x14ac:dyDescent="0.25">
      <c r="E2637" s="5">
        <v>2615</v>
      </c>
      <c r="F2637" s="114">
        <f t="shared" si="298"/>
        <v>472.26699999999994</v>
      </c>
      <c r="G2637" s="7">
        <f t="shared" si="299"/>
        <v>743.98953726004333</v>
      </c>
      <c r="H2637" s="90">
        <f t="shared" si="294"/>
        <v>200.54446273995663</v>
      </c>
      <c r="I2637" s="41">
        <f t="shared" si="295"/>
        <v>543.44507452008668</v>
      </c>
      <c r="J2637" s="42">
        <f t="shared" si="296"/>
        <v>271.72253726004334</v>
      </c>
      <c r="K2637" s="89">
        <f t="shared" si="297"/>
        <v>271.72253726004334</v>
      </c>
      <c r="L2637" s="123">
        <f t="shared" si="300"/>
        <v>472.26699999999994</v>
      </c>
    </row>
    <row r="2638" spans="5:12" x14ac:dyDescent="0.25">
      <c r="E2638" s="5">
        <v>2616</v>
      </c>
      <c r="F2638" s="114">
        <f t="shared" si="298"/>
        <v>472.26699999999994</v>
      </c>
      <c r="G2638" s="7">
        <f t="shared" si="299"/>
        <v>743.98953726004333</v>
      </c>
      <c r="H2638" s="90">
        <f t="shared" si="294"/>
        <v>200.54446273995663</v>
      </c>
      <c r="I2638" s="41">
        <f t="shared" si="295"/>
        <v>543.44507452008668</v>
      </c>
      <c r="J2638" s="42">
        <f t="shared" si="296"/>
        <v>271.72253726004334</v>
      </c>
      <c r="K2638" s="89">
        <f t="shared" si="297"/>
        <v>271.72253726004334</v>
      </c>
      <c r="L2638" s="123">
        <f t="shared" si="300"/>
        <v>472.26699999999994</v>
      </c>
    </row>
    <row r="2639" spans="5:12" x14ac:dyDescent="0.25">
      <c r="E2639" s="5">
        <v>2617</v>
      </c>
      <c r="F2639" s="114">
        <f t="shared" si="298"/>
        <v>472.26699999999994</v>
      </c>
      <c r="G2639" s="7">
        <f t="shared" si="299"/>
        <v>743.98953726004333</v>
      </c>
      <c r="H2639" s="90">
        <f t="shared" si="294"/>
        <v>200.54446273995663</v>
      </c>
      <c r="I2639" s="41">
        <f t="shared" si="295"/>
        <v>543.44507452008668</v>
      </c>
      <c r="J2639" s="42">
        <f t="shared" si="296"/>
        <v>271.72253726004334</v>
      </c>
      <c r="K2639" s="89">
        <f t="shared" si="297"/>
        <v>271.72253726004334</v>
      </c>
      <c r="L2639" s="123">
        <f t="shared" si="300"/>
        <v>472.26699999999994</v>
      </c>
    </row>
    <row r="2640" spans="5:12" x14ac:dyDescent="0.25">
      <c r="E2640" s="5">
        <v>2618</v>
      </c>
      <c r="F2640" s="114">
        <f t="shared" si="298"/>
        <v>472.26699999999994</v>
      </c>
      <c r="G2640" s="7">
        <f t="shared" si="299"/>
        <v>743.98953726004333</v>
      </c>
      <c r="H2640" s="90">
        <f t="shared" si="294"/>
        <v>200.54446273995663</v>
      </c>
      <c r="I2640" s="41">
        <f t="shared" si="295"/>
        <v>543.44507452008668</v>
      </c>
      <c r="J2640" s="42">
        <f t="shared" si="296"/>
        <v>271.72253726004334</v>
      </c>
      <c r="K2640" s="89">
        <f t="shared" si="297"/>
        <v>271.72253726004334</v>
      </c>
      <c r="L2640" s="123">
        <f t="shared" si="300"/>
        <v>472.26699999999994</v>
      </c>
    </row>
    <row r="2641" spans="5:12" x14ac:dyDescent="0.25">
      <c r="E2641" s="5">
        <v>2619</v>
      </c>
      <c r="F2641" s="114">
        <f t="shared" si="298"/>
        <v>472.26699999999994</v>
      </c>
      <c r="G2641" s="7">
        <f t="shared" si="299"/>
        <v>743.98953726004333</v>
      </c>
      <c r="H2641" s="90">
        <f t="shared" si="294"/>
        <v>200.54446273995663</v>
      </c>
      <c r="I2641" s="41">
        <f t="shared" si="295"/>
        <v>543.44507452008668</v>
      </c>
      <c r="J2641" s="42">
        <f t="shared" si="296"/>
        <v>271.72253726004334</v>
      </c>
      <c r="K2641" s="89">
        <f t="shared" si="297"/>
        <v>271.72253726004334</v>
      </c>
      <c r="L2641" s="123">
        <f t="shared" si="300"/>
        <v>472.26699999999994</v>
      </c>
    </row>
    <row r="2642" spans="5:12" x14ac:dyDescent="0.25">
      <c r="E2642" s="5">
        <v>2620</v>
      </c>
      <c r="F2642" s="114">
        <f t="shared" si="298"/>
        <v>472.26699999999994</v>
      </c>
      <c r="G2642" s="7">
        <f t="shared" si="299"/>
        <v>743.98953726004333</v>
      </c>
      <c r="H2642" s="90">
        <f t="shared" si="294"/>
        <v>200.54446273995663</v>
      </c>
      <c r="I2642" s="41">
        <f t="shared" si="295"/>
        <v>543.44507452008668</v>
      </c>
      <c r="J2642" s="42">
        <f t="shared" si="296"/>
        <v>271.72253726004334</v>
      </c>
      <c r="K2642" s="89">
        <f t="shared" si="297"/>
        <v>271.72253726004334</v>
      </c>
      <c r="L2642" s="123">
        <f t="shared" si="300"/>
        <v>472.26699999999994</v>
      </c>
    </row>
    <row r="2643" spans="5:12" x14ac:dyDescent="0.25">
      <c r="E2643" s="5">
        <v>2621</v>
      </c>
      <c r="F2643" s="114">
        <f t="shared" si="298"/>
        <v>472.26699999999994</v>
      </c>
      <c r="G2643" s="7">
        <f t="shared" si="299"/>
        <v>743.98953726004333</v>
      </c>
      <c r="H2643" s="90">
        <f t="shared" si="294"/>
        <v>200.54446273995663</v>
      </c>
      <c r="I2643" s="41">
        <f t="shared" si="295"/>
        <v>543.44507452008668</v>
      </c>
      <c r="J2643" s="42">
        <f t="shared" si="296"/>
        <v>271.72253726004334</v>
      </c>
      <c r="K2643" s="89">
        <f t="shared" si="297"/>
        <v>271.72253726004334</v>
      </c>
      <c r="L2643" s="123">
        <f t="shared" si="300"/>
        <v>472.26699999999994</v>
      </c>
    </row>
    <row r="2644" spans="5:12" x14ac:dyDescent="0.25">
      <c r="E2644" s="5">
        <v>2622</v>
      </c>
      <c r="F2644" s="114">
        <f t="shared" si="298"/>
        <v>472.26699999999994</v>
      </c>
      <c r="G2644" s="7">
        <f t="shared" si="299"/>
        <v>743.98953726004333</v>
      </c>
      <c r="H2644" s="90">
        <f t="shared" si="294"/>
        <v>200.54446273995663</v>
      </c>
      <c r="I2644" s="41">
        <f t="shared" si="295"/>
        <v>543.44507452008668</v>
      </c>
      <c r="J2644" s="42">
        <f t="shared" si="296"/>
        <v>271.72253726004334</v>
      </c>
      <c r="K2644" s="89">
        <f t="shared" si="297"/>
        <v>271.72253726004334</v>
      </c>
      <c r="L2644" s="123">
        <f t="shared" si="300"/>
        <v>472.26699999999994</v>
      </c>
    </row>
    <row r="2645" spans="5:12" x14ac:dyDescent="0.25">
      <c r="E2645" s="5">
        <v>2623</v>
      </c>
      <c r="F2645" s="114">
        <f t="shared" si="298"/>
        <v>472.26699999999994</v>
      </c>
      <c r="G2645" s="7">
        <f t="shared" si="299"/>
        <v>743.98953726004333</v>
      </c>
      <c r="H2645" s="90">
        <f t="shared" si="294"/>
        <v>200.54446273995663</v>
      </c>
      <c r="I2645" s="41">
        <f t="shared" si="295"/>
        <v>543.44507452008668</v>
      </c>
      <c r="J2645" s="42">
        <f t="shared" si="296"/>
        <v>271.72253726004334</v>
      </c>
      <c r="K2645" s="89">
        <f t="shared" si="297"/>
        <v>271.72253726004334</v>
      </c>
      <c r="L2645" s="123">
        <f t="shared" si="300"/>
        <v>472.26699999999994</v>
      </c>
    </row>
    <row r="2646" spans="5:12" x14ac:dyDescent="0.25">
      <c r="E2646" s="5">
        <v>2624</v>
      </c>
      <c r="F2646" s="114">
        <f t="shared" si="298"/>
        <v>472.26699999999994</v>
      </c>
      <c r="G2646" s="7">
        <f t="shared" si="299"/>
        <v>743.98953726004333</v>
      </c>
      <c r="H2646" s="90">
        <f t="shared" si="294"/>
        <v>200.54446273995663</v>
      </c>
      <c r="I2646" s="41">
        <f t="shared" si="295"/>
        <v>543.44507452008668</v>
      </c>
      <c r="J2646" s="42">
        <f t="shared" si="296"/>
        <v>271.72253726004334</v>
      </c>
      <c r="K2646" s="89">
        <f t="shared" si="297"/>
        <v>271.72253726004334</v>
      </c>
      <c r="L2646" s="123">
        <f t="shared" si="300"/>
        <v>472.26699999999994</v>
      </c>
    </row>
    <row r="2647" spans="5:12" x14ac:dyDescent="0.25">
      <c r="E2647" s="5">
        <v>2625</v>
      </c>
      <c r="F2647" s="114">
        <f t="shared" si="298"/>
        <v>472.26699999999994</v>
      </c>
      <c r="G2647" s="7">
        <f t="shared" si="299"/>
        <v>743.98953726004333</v>
      </c>
      <c r="H2647" s="90">
        <f t="shared" ref="H2647:H2710" si="301">G2647*$H$2</f>
        <v>200.54446273995663</v>
      </c>
      <c r="I2647" s="41">
        <f t="shared" ref="I2647:I2710" si="302">G2647*$I$2</f>
        <v>543.44507452008668</v>
      </c>
      <c r="J2647" s="42">
        <f t="shared" ref="J2647:J2710" si="303">I2647*$J$2</f>
        <v>271.72253726004334</v>
      </c>
      <c r="K2647" s="89">
        <f t="shared" ref="K2647:K2710" si="304">I2647*$K$2</f>
        <v>271.72253726004334</v>
      </c>
      <c r="L2647" s="123">
        <f t="shared" si="300"/>
        <v>472.26699999999994</v>
      </c>
    </row>
    <row r="2648" spans="5:12" x14ac:dyDescent="0.25">
      <c r="E2648" s="5">
        <v>2626</v>
      </c>
      <c r="F2648" s="114">
        <f t="shared" si="298"/>
        <v>472.26699999999994</v>
      </c>
      <c r="G2648" s="7">
        <f t="shared" si="299"/>
        <v>743.98953726004333</v>
      </c>
      <c r="H2648" s="90">
        <f t="shared" si="301"/>
        <v>200.54446273995663</v>
      </c>
      <c r="I2648" s="41">
        <f t="shared" si="302"/>
        <v>543.44507452008668</v>
      </c>
      <c r="J2648" s="42">
        <f t="shared" si="303"/>
        <v>271.72253726004334</v>
      </c>
      <c r="K2648" s="89">
        <f t="shared" si="304"/>
        <v>271.72253726004334</v>
      </c>
      <c r="L2648" s="123">
        <f t="shared" si="300"/>
        <v>472.26699999999994</v>
      </c>
    </row>
    <row r="2649" spans="5:12" x14ac:dyDescent="0.25">
      <c r="E2649" s="5">
        <v>2627</v>
      </c>
      <c r="F2649" s="114">
        <f t="shared" si="298"/>
        <v>472.26699999999994</v>
      </c>
      <c r="G2649" s="7">
        <f t="shared" si="299"/>
        <v>743.98953726004333</v>
      </c>
      <c r="H2649" s="90">
        <f t="shared" si="301"/>
        <v>200.54446273995663</v>
      </c>
      <c r="I2649" s="41">
        <f t="shared" si="302"/>
        <v>543.44507452008668</v>
      </c>
      <c r="J2649" s="42">
        <f t="shared" si="303"/>
        <v>271.72253726004334</v>
      </c>
      <c r="K2649" s="89">
        <f t="shared" si="304"/>
        <v>271.72253726004334</v>
      </c>
      <c r="L2649" s="123">
        <f t="shared" si="300"/>
        <v>472.26699999999994</v>
      </c>
    </row>
    <row r="2650" spans="5:12" x14ac:dyDescent="0.25">
      <c r="E2650" s="5">
        <v>2628</v>
      </c>
      <c r="F2650" s="114">
        <f t="shared" si="298"/>
        <v>472.26699999999994</v>
      </c>
      <c r="G2650" s="7">
        <f t="shared" si="299"/>
        <v>743.98953726004333</v>
      </c>
      <c r="H2650" s="90">
        <f t="shared" si="301"/>
        <v>200.54446273995663</v>
      </c>
      <c r="I2650" s="41">
        <f t="shared" si="302"/>
        <v>543.44507452008668</v>
      </c>
      <c r="J2650" s="42">
        <f t="shared" si="303"/>
        <v>271.72253726004334</v>
      </c>
      <c r="K2650" s="89">
        <f t="shared" si="304"/>
        <v>271.72253726004334</v>
      </c>
      <c r="L2650" s="123">
        <f t="shared" si="300"/>
        <v>472.26699999999994</v>
      </c>
    </row>
    <row r="2651" spans="5:12" x14ac:dyDescent="0.25">
      <c r="E2651" s="5">
        <v>2629</v>
      </c>
      <c r="F2651" s="114">
        <f t="shared" ref="F2651:F2714" si="305">F$3</f>
        <v>472.26699999999994</v>
      </c>
      <c r="G2651" s="7">
        <f t="shared" si="299"/>
        <v>743.98953726004333</v>
      </c>
      <c r="H2651" s="90">
        <f t="shared" si="301"/>
        <v>200.54446273995663</v>
      </c>
      <c r="I2651" s="41">
        <f t="shared" si="302"/>
        <v>543.44507452008668</v>
      </c>
      <c r="J2651" s="42">
        <f t="shared" si="303"/>
        <v>271.72253726004334</v>
      </c>
      <c r="K2651" s="89">
        <f t="shared" si="304"/>
        <v>271.72253726004334</v>
      </c>
      <c r="L2651" s="123">
        <f t="shared" si="300"/>
        <v>472.26699999999994</v>
      </c>
    </row>
    <row r="2652" spans="5:12" x14ac:dyDescent="0.25">
      <c r="E2652" s="5">
        <v>2630</v>
      </c>
      <c r="F2652" s="114">
        <f t="shared" si="305"/>
        <v>472.26699999999994</v>
      </c>
      <c r="G2652" s="7">
        <f t="shared" si="299"/>
        <v>743.98953726004333</v>
      </c>
      <c r="H2652" s="90">
        <f t="shared" si="301"/>
        <v>200.54446273995663</v>
      </c>
      <c r="I2652" s="41">
        <f t="shared" si="302"/>
        <v>543.44507452008668</v>
      </c>
      <c r="J2652" s="42">
        <f t="shared" si="303"/>
        <v>271.72253726004334</v>
      </c>
      <c r="K2652" s="89">
        <f t="shared" si="304"/>
        <v>271.72253726004334</v>
      </c>
      <c r="L2652" s="123">
        <f t="shared" si="300"/>
        <v>472.26699999999994</v>
      </c>
    </row>
    <row r="2653" spans="5:12" x14ac:dyDescent="0.25">
      <c r="E2653" s="5">
        <v>2631</v>
      </c>
      <c r="F2653" s="114">
        <f t="shared" si="305"/>
        <v>472.26699999999994</v>
      </c>
      <c r="G2653" s="7">
        <f t="shared" si="299"/>
        <v>743.98953726004333</v>
      </c>
      <c r="H2653" s="90">
        <f t="shared" si="301"/>
        <v>200.54446273995663</v>
      </c>
      <c r="I2653" s="41">
        <f t="shared" si="302"/>
        <v>543.44507452008668</v>
      </c>
      <c r="J2653" s="42">
        <f t="shared" si="303"/>
        <v>271.72253726004334</v>
      </c>
      <c r="K2653" s="89">
        <f t="shared" si="304"/>
        <v>271.72253726004334</v>
      </c>
      <c r="L2653" s="123">
        <f t="shared" si="300"/>
        <v>472.26699999999994</v>
      </c>
    </row>
    <row r="2654" spans="5:12" x14ac:dyDescent="0.25">
      <c r="E2654" s="5">
        <v>2632</v>
      </c>
      <c r="F2654" s="114">
        <f t="shared" si="305"/>
        <v>472.26699999999994</v>
      </c>
      <c r="G2654" s="7">
        <f t="shared" si="299"/>
        <v>743.98953726004333</v>
      </c>
      <c r="H2654" s="90">
        <f t="shared" si="301"/>
        <v>200.54446273995663</v>
      </c>
      <c r="I2654" s="41">
        <f t="shared" si="302"/>
        <v>543.44507452008668</v>
      </c>
      <c r="J2654" s="42">
        <f t="shared" si="303"/>
        <v>271.72253726004334</v>
      </c>
      <c r="K2654" s="89">
        <f t="shared" si="304"/>
        <v>271.72253726004334</v>
      </c>
      <c r="L2654" s="123">
        <f t="shared" si="300"/>
        <v>472.26699999999994</v>
      </c>
    </row>
    <row r="2655" spans="5:12" x14ac:dyDescent="0.25">
      <c r="E2655" s="5">
        <v>2633</v>
      </c>
      <c r="F2655" s="114">
        <f t="shared" si="305"/>
        <v>472.26699999999994</v>
      </c>
      <c r="G2655" s="7">
        <f t="shared" si="299"/>
        <v>743.98953726004333</v>
      </c>
      <c r="H2655" s="90">
        <f t="shared" si="301"/>
        <v>200.54446273995663</v>
      </c>
      <c r="I2655" s="41">
        <f t="shared" si="302"/>
        <v>543.44507452008668</v>
      </c>
      <c r="J2655" s="42">
        <f t="shared" si="303"/>
        <v>271.72253726004334</v>
      </c>
      <c r="K2655" s="89">
        <f t="shared" si="304"/>
        <v>271.72253726004334</v>
      </c>
      <c r="L2655" s="123">
        <f t="shared" si="300"/>
        <v>472.26699999999994</v>
      </c>
    </row>
    <row r="2656" spans="5:12" x14ac:dyDescent="0.25">
      <c r="E2656" s="5">
        <v>2634</v>
      </c>
      <c r="F2656" s="114">
        <f t="shared" si="305"/>
        <v>472.26699999999994</v>
      </c>
      <c r="G2656" s="7">
        <f t="shared" si="299"/>
        <v>743.98953726004333</v>
      </c>
      <c r="H2656" s="90">
        <f t="shared" si="301"/>
        <v>200.54446273995663</v>
      </c>
      <c r="I2656" s="41">
        <f t="shared" si="302"/>
        <v>543.44507452008668</v>
      </c>
      <c r="J2656" s="42">
        <f t="shared" si="303"/>
        <v>271.72253726004334</v>
      </c>
      <c r="K2656" s="89">
        <f t="shared" si="304"/>
        <v>271.72253726004334</v>
      </c>
      <c r="L2656" s="123">
        <f t="shared" si="300"/>
        <v>472.26699999999994</v>
      </c>
    </row>
    <row r="2657" spans="5:12" x14ac:dyDescent="0.25">
      <c r="E2657" s="5">
        <v>2635</v>
      </c>
      <c r="F2657" s="114">
        <f t="shared" si="305"/>
        <v>472.26699999999994</v>
      </c>
      <c r="G2657" s="7">
        <f t="shared" si="299"/>
        <v>743.98953726004333</v>
      </c>
      <c r="H2657" s="90">
        <f t="shared" si="301"/>
        <v>200.54446273995663</v>
      </c>
      <c r="I2657" s="41">
        <f t="shared" si="302"/>
        <v>543.44507452008668</v>
      </c>
      <c r="J2657" s="42">
        <f t="shared" si="303"/>
        <v>271.72253726004334</v>
      </c>
      <c r="K2657" s="89">
        <f t="shared" si="304"/>
        <v>271.72253726004334</v>
      </c>
      <c r="L2657" s="123">
        <f t="shared" si="300"/>
        <v>472.26699999999994</v>
      </c>
    </row>
    <row r="2658" spans="5:12" x14ac:dyDescent="0.25">
      <c r="E2658" s="5">
        <v>2636</v>
      </c>
      <c r="F2658" s="114">
        <f t="shared" si="305"/>
        <v>472.26699999999994</v>
      </c>
      <c r="G2658" s="7">
        <f t="shared" si="299"/>
        <v>743.98953726004333</v>
      </c>
      <c r="H2658" s="90">
        <f t="shared" si="301"/>
        <v>200.54446273995663</v>
      </c>
      <c r="I2658" s="41">
        <f t="shared" si="302"/>
        <v>543.44507452008668</v>
      </c>
      <c r="J2658" s="42">
        <f t="shared" si="303"/>
        <v>271.72253726004334</v>
      </c>
      <c r="K2658" s="89">
        <f t="shared" si="304"/>
        <v>271.72253726004334</v>
      </c>
      <c r="L2658" s="123">
        <f t="shared" si="300"/>
        <v>472.26699999999994</v>
      </c>
    </row>
    <row r="2659" spans="5:12" x14ac:dyDescent="0.25">
      <c r="E2659" s="5">
        <v>2637</v>
      </c>
      <c r="F2659" s="114">
        <f t="shared" si="305"/>
        <v>472.26699999999994</v>
      </c>
      <c r="G2659" s="7">
        <f t="shared" si="299"/>
        <v>743.98953726004333</v>
      </c>
      <c r="H2659" s="90">
        <f t="shared" si="301"/>
        <v>200.54446273995663</v>
      </c>
      <c r="I2659" s="41">
        <f t="shared" si="302"/>
        <v>543.44507452008668</v>
      </c>
      <c r="J2659" s="42">
        <f t="shared" si="303"/>
        <v>271.72253726004334</v>
      </c>
      <c r="K2659" s="89">
        <f t="shared" si="304"/>
        <v>271.72253726004334</v>
      </c>
      <c r="L2659" s="123">
        <f t="shared" si="300"/>
        <v>472.26699999999994</v>
      </c>
    </row>
    <row r="2660" spans="5:12" x14ac:dyDescent="0.25">
      <c r="E2660" s="5">
        <v>2638</v>
      </c>
      <c r="F2660" s="114">
        <f t="shared" si="305"/>
        <v>472.26699999999994</v>
      </c>
      <c r="G2660" s="7">
        <f t="shared" si="299"/>
        <v>743.98953726004333</v>
      </c>
      <c r="H2660" s="90">
        <f t="shared" si="301"/>
        <v>200.54446273995663</v>
      </c>
      <c r="I2660" s="41">
        <f t="shared" si="302"/>
        <v>543.44507452008668</v>
      </c>
      <c r="J2660" s="42">
        <f t="shared" si="303"/>
        <v>271.72253726004334</v>
      </c>
      <c r="K2660" s="89">
        <f t="shared" si="304"/>
        <v>271.72253726004334</v>
      </c>
      <c r="L2660" s="123">
        <f t="shared" si="300"/>
        <v>472.26699999999994</v>
      </c>
    </row>
    <row r="2661" spans="5:12" x14ac:dyDescent="0.25">
      <c r="E2661" s="5">
        <v>2639</v>
      </c>
      <c r="F2661" s="114">
        <f t="shared" si="305"/>
        <v>472.26699999999994</v>
      </c>
      <c r="G2661" s="7">
        <f t="shared" si="299"/>
        <v>743.98953726004333</v>
      </c>
      <c r="H2661" s="90">
        <f t="shared" si="301"/>
        <v>200.54446273995663</v>
      </c>
      <c r="I2661" s="41">
        <f t="shared" si="302"/>
        <v>543.44507452008668</v>
      </c>
      <c r="J2661" s="42">
        <f t="shared" si="303"/>
        <v>271.72253726004334</v>
      </c>
      <c r="K2661" s="89">
        <f t="shared" si="304"/>
        <v>271.72253726004334</v>
      </c>
      <c r="L2661" s="123">
        <f t="shared" si="300"/>
        <v>472.26699999999994</v>
      </c>
    </row>
    <row r="2662" spans="5:12" x14ac:dyDescent="0.25">
      <c r="E2662" s="5">
        <v>2640</v>
      </c>
      <c r="F2662" s="114">
        <f t="shared" si="305"/>
        <v>472.26699999999994</v>
      </c>
      <c r="G2662" s="7">
        <f t="shared" si="299"/>
        <v>743.98953726004333</v>
      </c>
      <c r="H2662" s="90">
        <f t="shared" si="301"/>
        <v>200.54446273995663</v>
      </c>
      <c r="I2662" s="41">
        <f t="shared" si="302"/>
        <v>543.44507452008668</v>
      </c>
      <c r="J2662" s="42">
        <f t="shared" si="303"/>
        <v>271.72253726004334</v>
      </c>
      <c r="K2662" s="89">
        <f t="shared" si="304"/>
        <v>271.72253726004334</v>
      </c>
      <c r="L2662" s="123">
        <f t="shared" si="300"/>
        <v>472.26699999999994</v>
      </c>
    </row>
    <row r="2663" spans="5:12" x14ac:dyDescent="0.25">
      <c r="E2663" s="5">
        <v>2641</v>
      </c>
      <c r="F2663" s="114">
        <f t="shared" si="305"/>
        <v>472.26699999999994</v>
      </c>
      <c r="G2663" s="7">
        <f t="shared" si="299"/>
        <v>743.98953726004333</v>
      </c>
      <c r="H2663" s="90">
        <f t="shared" si="301"/>
        <v>200.54446273995663</v>
      </c>
      <c r="I2663" s="41">
        <f t="shared" si="302"/>
        <v>543.44507452008668</v>
      </c>
      <c r="J2663" s="42">
        <f t="shared" si="303"/>
        <v>271.72253726004334</v>
      </c>
      <c r="K2663" s="89">
        <f t="shared" si="304"/>
        <v>271.72253726004334</v>
      </c>
      <c r="L2663" s="123">
        <f t="shared" si="300"/>
        <v>472.26699999999994</v>
      </c>
    </row>
    <row r="2664" spans="5:12" x14ac:dyDescent="0.25">
      <c r="E2664" s="5">
        <v>2642</v>
      </c>
      <c r="F2664" s="114">
        <f t="shared" si="305"/>
        <v>472.26699999999994</v>
      </c>
      <c r="G2664" s="7">
        <f t="shared" si="299"/>
        <v>743.98953726004333</v>
      </c>
      <c r="H2664" s="90">
        <f t="shared" si="301"/>
        <v>200.54446273995663</v>
      </c>
      <c r="I2664" s="41">
        <f t="shared" si="302"/>
        <v>543.44507452008668</v>
      </c>
      <c r="J2664" s="42">
        <f t="shared" si="303"/>
        <v>271.72253726004334</v>
      </c>
      <c r="K2664" s="89">
        <f t="shared" si="304"/>
        <v>271.72253726004334</v>
      </c>
      <c r="L2664" s="123">
        <f t="shared" si="300"/>
        <v>472.26699999999994</v>
      </c>
    </row>
    <row r="2665" spans="5:12" x14ac:dyDescent="0.25">
      <c r="E2665" s="5">
        <v>2643</v>
      </c>
      <c r="F2665" s="114">
        <f t="shared" si="305"/>
        <v>472.26699999999994</v>
      </c>
      <c r="G2665" s="7">
        <f t="shared" si="299"/>
        <v>743.98953726004333</v>
      </c>
      <c r="H2665" s="90">
        <f t="shared" si="301"/>
        <v>200.54446273995663</v>
      </c>
      <c r="I2665" s="41">
        <f t="shared" si="302"/>
        <v>543.44507452008668</v>
      </c>
      <c r="J2665" s="42">
        <f t="shared" si="303"/>
        <v>271.72253726004334</v>
      </c>
      <c r="K2665" s="89">
        <f t="shared" si="304"/>
        <v>271.72253726004334</v>
      </c>
      <c r="L2665" s="123">
        <f t="shared" si="300"/>
        <v>472.26699999999994</v>
      </c>
    </row>
    <row r="2666" spans="5:12" x14ac:dyDescent="0.25">
      <c r="E2666" s="5">
        <v>2644</v>
      </c>
      <c r="F2666" s="114">
        <f t="shared" si="305"/>
        <v>472.26699999999994</v>
      </c>
      <c r="G2666" s="7">
        <f t="shared" si="299"/>
        <v>743.98953726004333</v>
      </c>
      <c r="H2666" s="90">
        <f t="shared" si="301"/>
        <v>200.54446273995663</v>
      </c>
      <c r="I2666" s="41">
        <f t="shared" si="302"/>
        <v>543.44507452008668</v>
      </c>
      <c r="J2666" s="42">
        <f t="shared" si="303"/>
        <v>271.72253726004334</v>
      </c>
      <c r="K2666" s="89">
        <f t="shared" si="304"/>
        <v>271.72253726004334</v>
      </c>
      <c r="L2666" s="123">
        <f t="shared" si="300"/>
        <v>472.26699999999994</v>
      </c>
    </row>
    <row r="2667" spans="5:12" x14ac:dyDescent="0.25">
      <c r="E2667" s="5">
        <v>2645</v>
      </c>
      <c r="F2667" s="114">
        <f t="shared" si="305"/>
        <v>472.26699999999994</v>
      </c>
      <c r="G2667" s="7">
        <f t="shared" si="299"/>
        <v>743.98953726004333</v>
      </c>
      <c r="H2667" s="90">
        <f t="shared" si="301"/>
        <v>200.54446273995663</v>
      </c>
      <c r="I2667" s="41">
        <f t="shared" si="302"/>
        <v>543.44507452008668</v>
      </c>
      <c r="J2667" s="42">
        <f t="shared" si="303"/>
        <v>271.72253726004334</v>
      </c>
      <c r="K2667" s="89">
        <f t="shared" si="304"/>
        <v>271.72253726004334</v>
      </c>
      <c r="L2667" s="123">
        <f t="shared" si="300"/>
        <v>472.26699999999994</v>
      </c>
    </row>
    <row r="2668" spans="5:12" x14ac:dyDescent="0.25">
      <c r="E2668" s="5">
        <v>2646</v>
      </c>
      <c r="F2668" s="114">
        <f t="shared" si="305"/>
        <v>472.26699999999994</v>
      </c>
      <c r="G2668" s="7">
        <f t="shared" si="299"/>
        <v>743.98953726004333</v>
      </c>
      <c r="H2668" s="90">
        <f t="shared" si="301"/>
        <v>200.54446273995663</v>
      </c>
      <c r="I2668" s="41">
        <f t="shared" si="302"/>
        <v>543.44507452008668</v>
      </c>
      <c r="J2668" s="42">
        <f t="shared" si="303"/>
        <v>271.72253726004334</v>
      </c>
      <c r="K2668" s="89">
        <f t="shared" si="304"/>
        <v>271.72253726004334</v>
      </c>
      <c r="L2668" s="123">
        <f t="shared" si="300"/>
        <v>472.26699999999994</v>
      </c>
    </row>
    <row r="2669" spans="5:12" x14ac:dyDescent="0.25">
      <c r="E2669" s="5">
        <v>2647</v>
      </c>
      <c r="F2669" s="114">
        <f t="shared" si="305"/>
        <v>472.26699999999994</v>
      </c>
      <c r="G2669" s="7">
        <f t="shared" si="299"/>
        <v>743.98953726004333</v>
      </c>
      <c r="H2669" s="90">
        <f t="shared" si="301"/>
        <v>200.54446273995663</v>
      </c>
      <c r="I2669" s="41">
        <f t="shared" si="302"/>
        <v>543.44507452008668</v>
      </c>
      <c r="J2669" s="42">
        <f t="shared" si="303"/>
        <v>271.72253726004334</v>
      </c>
      <c r="K2669" s="89">
        <f t="shared" si="304"/>
        <v>271.72253726004334</v>
      </c>
      <c r="L2669" s="123">
        <f t="shared" si="300"/>
        <v>472.26699999999994</v>
      </c>
    </row>
    <row r="2670" spans="5:12" x14ac:dyDescent="0.25">
      <c r="E2670" s="5">
        <v>2648</v>
      </c>
      <c r="F2670" s="114">
        <f t="shared" si="305"/>
        <v>472.26699999999994</v>
      </c>
      <c r="G2670" s="7">
        <f t="shared" si="299"/>
        <v>743.98953726004333</v>
      </c>
      <c r="H2670" s="90">
        <f t="shared" si="301"/>
        <v>200.54446273995663</v>
      </c>
      <c r="I2670" s="41">
        <f t="shared" si="302"/>
        <v>543.44507452008668</v>
      </c>
      <c r="J2670" s="42">
        <f t="shared" si="303"/>
        <v>271.72253726004334</v>
      </c>
      <c r="K2670" s="89">
        <f t="shared" si="304"/>
        <v>271.72253726004334</v>
      </c>
      <c r="L2670" s="123">
        <f t="shared" si="300"/>
        <v>472.26699999999994</v>
      </c>
    </row>
    <row r="2671" spans="5:12" x14ac:dyDescent="0.25">
      <c r="E2671" s="5">
        <v>2649</v>
      </c>
      <c r="F2671" s="114">
        <f t="shared" si="305"/>
        <v>472.26699999999994</v>
      </c>
      <c r="G2671" s="7">
        <f t="shared" si="299"/>
        <v>743.98953726004333</v>
      </c>
      <c r="H2671" s="90">
        <f t="shared" si="301"/>
        <v>200.54446273995663</v>
      </c>
      <c r="I2671" s="41">
        <f t="shared" si="302"/>
        <v>543.44507452008668</v>
      </c>
      <c r="J2671" s="42">
        <f t="shared" si="303"/>
        <v>271.72253726004334</v>
      </c>
      <c r="K2671" s="89">
        <f t="shared" si="304"/>
        <v>271.72253726004334</v>
      </c>
      <c r="L2671" s="123">
        <f t="shared" si="300"/>
        <v>472.26699999999994</v>
      </c>
    </row>
    <row r="2672" spans="5:12" x14ac:dyDescent="0.25">
      <c r="E2672" s="5">
        <v>2650</v>
      </c>
      <c r="F2672" s="114">
        <f t="shared" si="305"/>
        <v>472.26699999999994</v>
      </c>
      <c r="G2672" s="7">
        <f t="shared" si="299"/>
        <v>743.98953726004333</v>
      </c>
      <c r="H2672" s="90">
        <f t="shared" si="301"/>
        <v>200.54446273995663</v>
      </c>
      <c r="I2672" s="41">
        <f t="shared" si="302"/>
        <v>543.44507452008668</v>
      </c>
      <c r="J2672" s="42">
        <f t="shared" si="303"/>
        <v>271.72253726004334</v>
      </c>
      <c r="K2672" s="89">
        <f t="shared" si="304"/>
        <v>271.72253726004334</v>
      </c>
      <c r="L2672" s="123">
        <f t="shared" si="300"/>
        <v>472.26699999999994</v>
      </c>
    </row>
    <row r="2673" spans="5:12" x14ac:dyDescent="0.25">
      <c r="E2673" s="5">
        <v>2651</v>
      </c>
      <c r="F2673" s="114">
        <f t="shared" si="305"/>
        <v>472.26699999999994</v>
      </c>
      <c r="G2673" s="7">
        <f t="shared" si="299"/>
        <v>743.98953726004333</v>
      </c>
      <c r="H2673" s="90">
        <f t="shared" si="301"/>
        <v>200.54446273995663</v>
      </c>
      <c r="I2673" s="41">
        <f t="shared" si="302"/>
        <v>543.44507452008668</v>
      </c>
      <c r="J2673" s="42">
        <f t="shared" si="303"/>
        <v>271.72253726004334</v>
      </c>
      <c r="K2673" s="89">
        <f t="shared" si="304"/>
        <v>271.72253726004334</v>
      </c>
      <c r="L2673" s="123">
        <f t="shared" si="300"/>
        <v>472.26699999999994</v>
      </c>
    </row>
    <row r="2674" spans="5:12" x14ac:dyDescent="0.25">
      <c r="E2674" s="5">
        <v>2652</v>
      </c>
      <c r="F2674" s="114">
        <f t="shared" si="305"/>
        <v>472.26699999999994</v>
      </c>
      <c r="G2674" s="7">
        <f t="shared" si="299"/>
        <v>743.98953726004333</v>
      </c>
      <c r="H2674" s="90">
        <f t="shared" si="301"/>
        <v>200.54446273995663</v>
      </c>
      <c r="I2674" s="41">
        <f t="shared" si="302"/>
        <v>543.44507452008668</v>
      </c>
      <c r="J2674" s="42">
        <f t="shared" si="303"/>
        <v>271.72253726004334</v>
      </c>
      <c r="K2674" s="89">
        <f t="shared" si="304"/>
        <v>271.72253726004334</v>
      </c>
      <c r="L2674" s="123">
        <f t="shared" si="300"/>
        <v>472.26699999999994</v>
      </c>
    </row>
    <row r="2675" spans="5:12" x14ac:dyDescent="0.25">
      <c r="E2675" s="5">
        <v>2653</v>
      </c>
      <c r="F2675" s="114">
        <f t="shared" si="305"/>
        <v>472.26699999999994</v>
      </c>
      <c r="G2675" s="7">
        <f t="shared" si="299"/>
        <v>743.98953726004333</v>
      </c>
      <c r="H2675" s="90">
        <f t="shared" si="301"/>
        <v>200.54446273995663</v>
      </c>
      <c r="I2675" s="41">
        <f t="shared" si="302"/>
        <v>543.44507452008668</v>
      </c>
      <c r="J2675" s="42">
        <f t="shared" si="303"/>
        <v>271.72253726004334</v>
      </c>
      <c r="K2675" s="89">
        <f t="shared" si="304"/>
        <v>271.72253726004334</v>
      </c>
      <c r="L2675" s="123">
        <f t="shared" si="300"/>
        <v>472.26699999999994</v>
      </c>
    </row>
    <row r="2676" spans="5:12" x14ac:dyDescent="0.25">
      <c r="E2676" s="5">
        <v>2654</v>
      </c>
      <c r="F2676" s="114">
        <f t="shared" si="305"/>
        <v>472.26699999999994</v>
      </c>
      <c r="G2676" s="7">
        <f t="shared" si="299"/>
        <v>743.98953726004333</v>
      </c>
      <c r="H2676" s="90">
        <f t="shared" si="301"/>
        <v>200.54446273995663</v>
      </c>
      <c r="I2676" s="41">
        <f t="shared" si="302"/>
        <v>543.44507452008668</v>
      </c>
      <c r="J2676" s="42">
        <f t="shared" si="303"/>
        <v>271.72253726004334</v>
      </c>
      <c r="K2676" s="89">
        <f t="shared" si="304"/>
        <v>271.72253726004334</v>
      </c>
      <c r="L2676" s="123">
        <f t="shared" si="300"/>
        <v>472.26699999999994</v>
      </c>
    </row>
    <row r="2677" spans="5:12" x14ac:dyDescent="0.25">
      <c r="E2677" s="5">
        <v>2655</v>
      </c>
      <c r="F2677" s="114">
        <f t="shared" si="305"/>
        <v>472.26699999999994</v>
      </c>
      <c r="G2677" s="7">
        <f t="shared" si="299"/>
        <v>743.98953726004333</v>
      </c>
      <c r="H2677" s="90">
        <f t="shared" si="301"/>
        <v>200.54446273995663</v>
      </c>
      <c r="I2677" s="41">
        <f t="shared" si="302"/>
        <v>543.44507452008668</v>
      </c>
      <c r="J2677" s="42">
        <f t="shared" si="303"/>
        <v>271.72253726004334</v>
      </c>
      <c r="K2677" s="89">
        <f t="shared" si="304"/>
        <v>271.72253726004334</v>
      </c>
      <c r="L2677" s="123">
        <f t="shared" si="300"/>
        <v>472.26699999999994</v>
      </c>
    </row>
    <row r="2678" spans="5:12" x14ac:dyDescent="0.25">
      <c r="E2678" s="5">
        <v>2656</v>
      </c>
      <c r="F2678" s="114">
        <f t="shared" si="305"/>
        <v>472.26699999999994</v>
      </c>
      <c r="G2678" s="7">
        <f t="shared" si="299"/>
        <v>743.98953726004333</v>
      </c>
      <c r="H2678" s="90">
        <f t="shared" si="301"/>
        <v>200.54446273995663</v>
      </c>
      <c r="I2678" s="41">
        <f t="shared" si="302"/>
        <v>543.44507452008668</v>
      </c>
      <c r="J2678" s="42">
        <f t="shared" si="303"/>
        <v>271.72253726004334</v>
      </c>
      <c r="K2678" s="89">
        <f t="shared" si="304"/>
        <v>271.72253726004334</v>
      </c>
      <c r="L2678" s="123">
        <f t="shared" si="300"/>
        <v>472.26699999999994</v>
      </c>
    </row>
    <row r="2679" spans="5:12" x14ac:dyDescent="0.25">
      <c r="E2679" s="5">
        <v>2657</v>
      </c>
      <c r="F2679" s="114">
        <f t="shared" si="305"/>
        <v>472.26699999999994</v>
      </c>
      <c r="G2679" s="7">
        <f t="shared" si="299"/>
        <v>743.98953726004333</v>
      </c>
      <c r="H2679" s="90">
        <f t="shared" si="301"/>
        <v>200.54446273995663</v>
      </c>
      <c r="I2679" s="41">
        <f t="shared" si="302"/>
        <v>543.44507452008668</v>
      </c>
      <c r="J2679" s="42">
        <f t="shared" si="303"/>
        <v>271.72253726004334</v>
      </c>
      <c r="K2679" s="89">
        <f t="shared" si="304"/>
        <v>271.72253726004334</v>
      </c>
      <c r="L2679" s="123">
        <f t="shared" si="300"/>
        <v>472.26699999999994</v>
      </c>
    </row>
    <row r="2680" spans="5:12" x14ac:dyDescent="0.25">
      <c r="E2680" s="5">
        <v>2658</v>
      </c>
      <c r="F2680" s="114">
        <f t="shared" si="305"/>
        <v>472.26699999999994</v>
      </c>
      <c r="G2680" s="7">
        <f t="shared" si="299"/>
        <v>743.98953726004333</v>
      </c>
      <c r="H2680" s="90">
        <f t="shared" si="301"/>
        <v>200.54446273995663</v>
      </c>
      <c r="I2680" s="41">
        <f t="shared" si="302"/>
        <v>543.44507452008668</v>
      </c>
      <c r="J2680" s="42">
        <f t="shared" si="303"/>
        <v>271.72253726004334</v>
      </c>
      <c r="K2680" s="89">
        <f t="shared" si="304"/>
        <v>271.72253726004334</v>
      </c>
      <c r="L2680" s="123">
        <f t="shared" si="300"/>
        <v>472.26699999999994</v>
      </c>
    </row>
    <row r="2681" spans="5:12" x14ac:dyDescent="0.25">
      <c r="E2681" s="5">
        <v>2659</v>
      </c>
      <c r="F2681" s="114">
        <f t="shared" si="305"/>
        <v>472.26699999999994</v>
      </c>
      <c r="G2681" s="7">
        <f t="shared" si="299"/>
        <v>743.98953726004333</v>
      </c>
      <c r="H2681" s="90">
        <f t="shared" si="301"/>
        <v>200.54446273995663</v>
      </c>
      <c r="I2681" s="41">
        <f t="shared" si="302"/>
        <v>543.44507452008668</v>
      </c>
      <c r="J2681" s="42">
        <f t="shared" si="303"/>
        <v>271.72253726004334</v>
      </c>
      <c r="K2681" s="89">
        <f t="shared" si="304"/>
        <v>271.72253726004334</v>
      </c>
      <c r="L2681" s="123">
        <f t="shared" si="300"/>
        <v>472.26699999999994</v>
      </c>
    </row>
    <row r="2682" spans="5:12" x14ac:dyDescent="0.25">
      <c r="E2682" s="5">
        <v>2660</v>
      </c>
      <c r="F2682" s="114">
        <f t="shared" si="305"/>
        <v>472.26699999999994</v>
      </c>
      <c r="G2682" s="7">
        <f t="shared" si="299"/>
        <v>743.98953726004333</v>
      </c>
      <c r="H2682" s="90">
        <f t="shared" si="301"/>
        <v>200.54446273995663</v>
      </c>
      <c r="I2682" s="41">
        <f t="shared" si="302"/>
        <v>543.44507452008668</v>
      </c>
      <c r="J2682" s="42">
        <f t="shared" si="303"/>
        <v>271.72253726004334</v>
      </c>
      <c r="K2682" s="89">
        <f t="shared" si="304"/>
        <v>271.72253726004334</v>
      </c>
      <c r="L2682" s="123">
        <f t="shared" si="300"/>
        <v>472.26699999999994</v>
      </c>
    </row>
    <row r="2683" spans="5:12" x14ac:dyDescent="0.25">
      <c r="E2683" s="5">
        <v>2661</v>
      </c>
      <c r="F2683" s="114">
        <f t="shared" si="305"/>
        <v>472.26699999999994</v>
      </c>
      <c r="G2683" s="7">
        <f t="shared" si="299"/>
        <v>743.98953726004333</v>
      </c>
      <c r="H2683" s="90">
        <f t="shared" si="301"/>
        <v>200.54446273995663</v>
      </c>
      <c r="I2683" s="41">
        <f t="shared" si="302"/>
        <v>543.44507452008668</v>
      </c>
      <c r="J2683" s="42">
        <f t="shared" si="303"/>
        <v>271.72253726004334</v>
      </c>
      <c r="K2683" s="89">
        <f t="shared" si="304"/>
        <v>271.72253726004334</v>
      </c>
      <c r="L2683" s="123">
        <f t="shared" si="300"/>
        <v>472.26699999999994</v>
      </c>
    </row>
    <row r="2684" spans="5:12" x14ac:dyDescent="0.25">
      <c r="E2684" s="5">
        <v>2662</v>
      </c>
      <c r="F2684" s="114">
        <f t="shared" si="305"/>
        <v>472.26699999999994</v>
      </c>
      <c r="G2684" s="7">
        <f t="shared" si="299"/>
        <v>743.98953726004333</v>
      </c>
      <c r="H2684" s="90">
        <f t="shared" si="301"/>
        <v>200.54446273995663</v>
      </c>
      <c r="I2684" s="41">
        <f t="shared" si="302"/>
        <v>543.44507452008668</v>
      </c>
      <c r="J2684" s="42">
        <f t="shared" si="303"/>
        <v>271.72253726004334</v>
      </c>
      <c r="K2684" s="89">
        <f t="shared" si="304"/>
        <v>271.72253726004334</v>
      </c>
      <c r="L2684" s="123">
        <f t="shared" si="300"/>
        <v>472.26699999999994</v>
      </c>
    </row>
    <row r="2685" spans="5:12" x14ac:dyDescent="0.25">
      <c r="E2685" s="5">
        <v>2663</v>
      </c>
      <c r="F2685" s="114">
        <f t="shared" si="305"/>
        <v>472.26699999999994</v>
      </c>
      <c r="G2685" s="7">
        <f t="shared" si="299"/>
        <v>743.98953726004333</v>
      </c>
      <c r="H2685" s="90">
        <f t="shared" si="301"/>
        <v>200.54446273995663</v>
      </c>
      <c r="I2685" s="41">
        <f t="shared" si="302"/>
        <v>543.44507452008668</v>
      </c>
      <c r="J2685" s="42">
        <f t="shared" si="303"/>
        <v>271.72253726004334</v>
      </c>
      <c r="K2685" s="89">
        <f t="shared" si="304"/>
        <v>271.72253726004334</v>
      </c>
      <c r="L2685" s="123">
        <f t="shared" si="300"/>
        <v>472.26699999999994</v>
      </c>
    </row>
    <row r="2686" spans="5:12" x14ac:dyDescent="0.25">
      <c r="E2686" s="5">
        <v>2664</v>
      </c>
      <c r="F2686" s="114">
        <f t="shared" si="305"/>
        <v>472.26699999999994</v>
      </c>
      <c r="G2686" s="7">
        <f t="shared" si="299"/>
        <v>743.98953726004333</v>
      </c>
      <c r="H2686" s="90">
        <f t="shared" si="301"/>
        <v>200.54446273995663</v>
      </c>
      <c r="I2686" s="41">
        <f t="shared" si="302"/>
        <v>543.44507452008668</v>
      </c>
      <c r="J2686" s="42">
        <f t="shared" si="303"/>
        <v>271.72253726004334</v>
      </c>
      <c r="K2686" s="89">
        <f t="shared" si="304"/>
        <v>271.72253726004334</v>
      </c>
      <c r="L2686" s="123">
        <f t="shared" si="300"/>
        <v>472.26699999999994</v>
      </c>
    </row>
    <row r="2687" spans="5:12" x14ac:dyDescent="0.25">
      <c r="E2687" s="5">
        <v>2665</v>
      </c>
      <c r="F2687" s="114">
        <f t="shared" si="305"/>
        <v>472.26699999999994</v>
      </c>
      <c r="G2687" s="7">
        <f t="shared" ref="G2687:G2750" si="306">F2687+K2686</f>
        <v>743.98953726004333</v>
      </c>
      <c r="H2687" s="90">
        <f t="shared" si="301"/>
        <v>200.54446273995663</v>
      </c>
      <c r="I2687" s="41">
        <f t="shared" si="302"/>
        <v>543.44507452008668</v>
      </c>
      <c r="J2687" s="42">
        <f t="shared" si="303"/>
        <v>271.72253726004334</v>
      </c>
      <c r="K2687" s="89">
        <f t="shared" si="304"/>
        <v>271.72253726004334</v>
      </c>
      <c r="L2687" s="123">
        <f t="shared" ref="L2687:L2750" si="307">H2687+J2687</f>
        <v>472.26699999999994</v>
      </c>
    </row>
    <row r="2688" spans="5:12" x14ac:dyDescent="0.25">
      <c r="E2688" s="5">
        <v>2666</v>
      </c>
      <c r="F2688" s="114">
        <f t="shared" si="305"/>
        <v>472.26699999999994</v>
      </c>
      <c r="G2688" s="7">
        <f t="shared" si="306"/>
        <v>743.98953726004333</v>
      </c>
      <c r="H2688" s="90">
        <f t="shared" si="301"/>
        <v>200.54446273995663</v>
      </c>
      <c r="I2688" s="41">
        <f t="shared" si="302"/>
        <v>543.44507452008668</v>
      </c>
      <c r="J2688" s="42">
        <f t="shared" si="303"/>
        <v>271.72253726004334</v>
      </c>
      <c r="K2688" s="89">
        <f t="shared" si="304"/>
        <v>271.72253726004334</v>
      </c>
      <c r="L2688" s="123">
        <f t="shared" si="307"/>
        <v>472.26699999999994</v>
      </c>
    </row>
    <row r="2689" spans="5:12" x14ac:dyDescent="0.25">
      <c r="E2689" s="5">
        <v>2667</v>
      </c>
      <c r="F2689" s="114">
        <f t="shared" si="305"/>
        <v>472.26699999999994</v>
      </c>
      <c r="G2689" s="7">
        <f t="shared" si="306"/>
        <v>743.98953726004333</v>
      </c>
      <c r="H2689" s="90">
        <f t="shared" si="301"/>
        <v>200.54446273995663</v>
      </c>
      <c r="I2689" s="41">
        <f t="shared" si="302"/>
        <v>543.44507452008668</v>
      </c>
      <c r="J2689" s="42">
        <f t="shared" si="303"/>
        <v>271.72253726004334</v>
      </c>
      <c r="K2689" s="89">
        <f t="shared" si="304"/>
        <v>271.72253726004334</v>
      </c>
      <c r="L2689" s="123">
        <f t="shared" si="307"/>
        <v>472.26699999999994</v>
      </c>
    </row>
    <row r="2690" spans="5:12" x14ac:dyDescent="0.25">
      <c r="E2690" s="5">
        <v>2668</v>
      </c>
      <c r="F2690" s="114">
        <f t="shared" si="305"/>
        <v>472.26699999999994</v>
      </c>
      <c r="G2690" s="7">
        <f t="shared" si="306"/>
        <v>743.98953726004333</v>
      </c>
      <c r="H2690" s="90">
        <f t="shared" si="301"/>
        <v>200.54446273995663</v>
      </c>
      <c r="I2690" s="41">
        <f t="shared" si="302"/>
        <v>543.44507452008668</v>
      </c>
      <c r="J2690" s="42">
        <f t="shared" si="303"/>
        <v>271.72253726004334</v>
      </c>
      <c r="K2690" s="89">
        <f t="shared" si="304"/>
        <v>271.72253726004334</v>
      </c>
      <c r="L2690" s="123">
        <f t="shared" si="307"/>
        <v>472.26699999999994</v>
      </c>
    </row>
    <row r="2691" spans="5:12" x14ac:dyDescent="0.25">
      <c r="E2691" s="5">
        <v>2669</v>
      </c>
      <c r="F2691" s="114">
        <f t="shared" si="305"/>
        <v>472.26699999999994</v>
      </c>
      <c r="G2691" s="7">
        <f t="shared" si="306"/>
        <v>743.98953726004333</v>
      </c>
      <c r="H2691" s="90">
        <f t="shared" si="301"/>
        <v>200.54446273995663</v>
      </c>
      <c r="I2691" s="41">
        <f t="shared" si="302"/>
        <v>543.44507452008668</v>
      </c>
      <c r="J2691" s="42">
        <f t="shared" si="303"/>
        <v>271.72253726004334</v>
      </c>
      <c r="K2691" s="89">
        <f t="shared" si="304"/>
        <v>271.72253726004334</v>
      </c>
      <c r="L2691" s="123">
        <f t="shared" si="307"/>
        <v>472.26699999999994</v>
      </c>
    </row>
    <row r="2692" spans="5:12" x14ac:dyDescent="0.25">
      <c r="E2692" s="5">
        <v>2670</v>
      </c>
      <c r="F2692" s="114">
        <f t="shared" si="305"/>
        <v>472.26699999999994</v>
      </c>
      <c r="G2692" s="7">
        <f t="shared" si="306"/>
        <v>743.98953726004333</v>
      </c>
      <c r="H2692" s="90">
        <f t="shared" si="301"/>
        <v>200.54446273995663</v>
      </c>
      <c r="I2692" s="41">
        <f t="shared" si="302"/>
        <v>543.44507452008668</v>
      </c>
      <c r="J2692" s="42">
        <f t="shared" si="303"/>
        <v>271.72253726004334</v>
      </c>
      <c r="K2692" s="89">
        <f t="shared" si="304"/>
        <v>271.72253726004334</v>
      </c>
      <c r="L2692" s="123">
        <f t="shared" si="307"/>
        <v>472.26699999999994</v>
      </c>
    </row>
    <row r="2693" spans="5:12" x14ac:dyDescent="0.25">
      <c r="E2693" s="5">
        <v>2671</v>
      </c>
      <c r="F2693" s="114">
        <f t="shared" si="305"/>
        <v>472.26699999999994</v>
      </c>
      <c r="G2693" s="7">
        <f t="shared" si="306"/>
        <v>743.98953726004333</v>
      </c>
      <c r="H2693" s="90">
        <f t="shared" si="301"/>
        <v>200.54446273995663</v>
      </c>
      <c r="I2693" s="41">
        <f t="shared" si="302"/>
        <v>543.44507452008668</v>
      </c>
      <c r="J2693" s="42">
        <f t="shared" si="303"/>
        <v>271.72253726004334</v>
      </c>
      <c r="K2693" s="89">
        <f t="shared" si="304"/>
        <v>271.72253726004334</v>
      </c>
      <c r="L2693" s="123">
        <f t="shared" si="307"/>
        <v>472.26699999999994</v>
      </c>
    </row>
    <row r="2694" spans="5:12" x14ac:dyDescent="0.25">
      <c r="E2694" s="5">
        <v>2672</v>
      </c>
      <c r="F2694" s="114">
        <f t="shared" si="305"/>
        <v>472.26699999999994</v>
      </c>
      <c r="G2694" s="7">
        <f t="shared" si="306"/>
        <v>743.98953726004333</v>
      </c>
      <c r="H2694" s="90">
        <f t="shared" si="301"/>
        <v>200.54446273995663</v>
      </c>
      <c r="I2694" s="41">
        <f t="shared" si="302"/>
        <v>543.44507452008668</v>
      </c>
      <c r="J2694" s="42">
        <f t="shared" si="303"/>
        <v>271.72253726004334</v>
      </c>
      <c r="K2694" s="89">
        <f t="shared" si="304"/>
        <v>271.72253726004334</v>
      </c>
      <c r="L2694" s="123">
        <f t="shared" si="307"/>
        <v>472.26699999999994</v>
      </c>
    </row>
    <row r="2695" spans="5:12" x14ac:dyDescent="0.25">
      <c r="E2695" s="5">
        <v>2673</v>
      </c>
      <c r="F2695" s="114">
        <f t="shared" si="305"/>
        <v>472.26699999999994</v>
      </c>
      <c r="G2695" s="7">
        <f t="shared" si="306"/>
        <v>743.98953726004333</v>
      </c>
      <c r="H2695" s="90">
        <f t="shared" si="301"/>
        <v>200.54446273995663</v>
      </c>
      <c r="I2695" s="41">
        <f t="shared" si="302"/>
        <v>543.44507452008668</v>
      </c>
      <c r="J2695" s="42">
        <f t="shared" si="303"/>
        <v>271.72253726004334</v>
      </c>
      <c r="K2695" s="89">
        <f t="shared" si="304"/>
        <v>271.72253726004334</v>
      </c>
      <c r="L2695" s="123">
        <f t="shared" si="307"/>
        <v>472.26699999999994</v>
      </c>
    </row>
    <row r="2696" spans="5:12" x14ac:dyDescent="0.25">
      <c r="E2696" s="5">
        <v>2674</v>
      </c>
      <c r="F2696" s="114">
        <f t="shared" si="305"/>
        <v>472.26699999999994</v>
      </c>
      <c r="G2696" s="7">
        <f t="shared" si="306"/>
        <v>743.98953726004333</v>
      </c>
      <c r="H2696" s="90">
        <f t="shared" si="301"/>
        <v>200.54446273995663</v>
      </c>
      <c r="I2696" s="41">
        <f t="shared" si="302"/>
        <v>543.44507452008668</v>
      </c>
      <c r="J2696" s="42">
        <f t="shared" si="303"/>
        <v>271.72253726004334</v>
      </c>
      <c r="K2696" s="89">
        <f t="shared" si="304"/>
        <v>271.72253726004334</v>
      </c>
      <c r="L2696" s="123">
        <f t="shared" si="307"/>
        <v>472.26699999999994</v>
      </c>
    </row>
    <row r="2697" spans="5:12" x14ac:dyDescent="0.25">
      <c r="E2697" s="5">
        <v>2675</v>
      </c>
      <c r="F2697" s="114">
        <f t="shared" si="305"/>
        <v>472.26699999999994</v>
      </c>
      <c r="G2697" s="7">
        <f t="shared" si="306"/>
        <v>743.98953726004333</v>
      </c>
      <c r="H2697" s="90">
        <f t="shared" si="301"/>
        <v>200.54446273995663</v>
      </c>
      <c r="I2697" s="41">
        <f t="shared" si="302"/>
        <v>543.44507452008668</v>
      </c>
      <c r="J2697" s="42">
        <f t="shared" si="303"/>
        <v>271.72253726004334</v>
      </c>
      <c r="K2697" s="89">
        <f t="shared" si="304"/>
        <v>271.72253726004334</v>
      </c>
      <c r="L2697" s="123">
        <f t="shared" si="307"/>
        <v>472.26699999999994</v>
      </c>
    </row>
    <row r="2698" spans="5:12" x14ac:dyDescent="0.25">
      <c r="E2698" s="5">
        <v>2676</v>
      </c>
      <c r="F2698" s="114">
        <f t="shared" si="305"/>
        <v>472.26699999999994</v>
      </c>
      <c r="G2698" s="7">
        <f t="shared" si="306"/>
        <v>743.98953726004333</v>
      </c>
      <c r="H2698" s="90">
        <f t="shared" si="301"/>
        <v>200.54446273995663</v>
      </c>
      <c r="I2698" s="41">
        <f t="shared" si="302"/>
        <v>543.44507452008668</v>
      </c>
      <c r="J2698" s="42">
        <f t="shared" si="303"/>
        <v>271.72253726004334</v>
      </c>
      <c r="K2698" s="89">
        <f t="shared" si="304"/>
        <v>271.72253726004334</v>
      </c>
      <c r="L2698" s="123">
        <f t="shared" si="307"/>
        <v>472.26699999999994</v>
      </c>
    </row>
    <row r="2699" spans="5:12" x14ac:dyDescent="0.25">
      <c r="E2699" s="5">
        <v>2677</v>
      </c>
      <c r="F2699" s="114">
        <f t="shared" si="305"/>
        <v>472.26699999999994</v>
      </c>
      <c r="G2699" s="7">
        <f t="shared" si="306"/>
        <v>743.98953726004333</v>
      </c>
      <c r="H2699" s="90">
        <f t="shared" si="301"/>
        <v>200.54446273995663</v>
      </c>
      <c r="I2699" s="41">
        <f t="shared" si="302"/>
        <v>543.44507452008668</v>
      </c>
      <c r="J2699" s="42">
        <f t="shared" si="303"/>
        <v>271.72253726004334</v>
      </c>
      <c r="K2699" s="89">
        <f t="shared" si="304"/>
        <v>271.72253726004334</v>
      </c>
      <c r="L2699" s="123">
        <f t="shared" si="307"/>
        <v>472.26699999999994</v>
      </c>
    </row>
    <row r="2700" spans="5:12" x14ac:dyDescent="0.25">
      <c r="E2700" s="5">
        <v>2678</v>
      </c>
      <c r="F2700" s="114">
        <f t="shared" si="305"/>
        <v>472.26699999999994</v>
      </c>
      <c r="G2700" s="7">
        <f t="shared" si="306"/>
        <v>743.98953726004333</v>
      </c>
      <c r="H2700" s="90">
        <f t="shared" si="301"/>
        <v>200.54446273995663</v>
      </c>
      <c r="I2700" s="41">
        <f t="shared" si="302"/>
        <v>543.44507452008668</v>
      </c>
      <c r="J2700" s="42">
        <f t="shared" si="303"/>
        <v>271.72253726004334</v>
      </c>
      <c r="K2700" s="89">
        <f t="shared" si="304"/>
        <v>271.72253726004334</v>
      </c>
      <c r="L2700" s="123">
        <f t="shared" si="307"/>
        <v>472.26699999999994</v>
      </c>
    </row>
    <row r="2701" spans="5:12" x14ac:dyDescent="0.25">
      <c r="E2701" s="5">
        <v>2679</v>
      </c>
      <c r="F2701" s="114">
        <f t="shared" si="305"/>
        <v>472.26699999999994</v>
      </c>
      <c r="G2701" s="7">
        <f t="shared" si="306"/>
        <v>743.98953726004333</v>
      </c>
      <c r="H2701" s="90">
        <f t="shared" si="301"/>
        <v>200.54446273995663</v>
      </c>
      <c r="I2701" s="41">
        <f t="shared" si="302"/>
        <v>543.44507452008668</v>
      </c>
      <c r="J2701" s="42">
        <f t="shared" si="303"/>
        <v>271.72253726004334</v>
      </c>
      <c r="K2701" s="89">
        <f t="shared" si="304"/>
        <v>271.72253726004334</v>
      </c>
      <c r="L2701" s="123">
        <f t="shared" si="307"/>
        <v>472.26699999999994</v>
      </c>
    </row>
    <row r="2702" spans="5:12" x14ac:dyDescent="0.25">
      <c r="E2702" s="5">
        <v>2680</v>
      </c>
      <c r="F2702" s="114">
        <f t="shared" si="305"/>
        <v>472.26699999999994</v>
      </c>
      <c r="G2702" s="7">
        <f t="shared" si="306"/>
        <v>743.98953726004333</v>
      </c>
      <c r="H2702" s="90">
        <f t="shared" si="301"/>
        <v>200.54446273995663</v>
      </c>
      <c r="I2702" s="41">
        <f t="shared" si="302"/>
        <v>543.44507452008668</v>
      </c>
      <c r="J2702" s="42">
        <f t="shared" si="303"/>
        <v>271.72253726004334</v>
      </c>
      <c r="K2702" s="89">
        <f t="shared" si="304"/>
        <v>271.72253726004334</v>
      </c>
      <c r="L2702" s="123">
        <f t="shared" si="307"/>
        <v>472.26699999999994</v>
      </c>
    </row>
    <row r="2703" spans="5:12" x14ac:dyDescent="0.25">
      <c r="E2703" s="5">
        <v>2681</v>
      </c>
      <c r="F2703" s="114">
        <f t="shared" si="305"/>
        <v>472.26699999999994</v>
      </c>
      <c r="G2703" s="7">
        <f t="shared" si="306"/>
        <v>743.98953726004333</v>
      </c>
      <c r="H2703" s="90">
        <f t="shared" si="301"/>
        <v>200.54446273995663</v>
      </c>
      <c r="I2703" s="41">
        <f t="shared" si="302"/>
        <v>543.44507452008668</v>
      </c>
      <c r="J2703" s="42">
        <f t="shared" si="303"/>
        <v>271.72253726004334</v>
      </c>
      <c r="K2703" s="89">
        <f t="shared" si="304"/>
        <v>271.72253726004334</v>
      </c>
      <c r="L2703" s="123">
        <f t="shared" si="307"/>
        <v>472.26699999999994</v>
      </c>
    </row>
    <row r="2704" spans="5:12" x14ac:dyDescent="0.25">
      <c r="E2704" s="5">
        <v>2682</v>
      </c>
      <c r="F2704" s="114">
        <f t="shared" si="305"/>
        <v>472.26699999999994</v>
      </c>
      <c r="G2704" s="7">
        <f t="shared" si="306"/>
        <v>743.98953726004333</v>
      </c>
      <c r="H2704" s="90">
        <f t="shared" si="301"/>
        <v>200.54446273995663</v>
      </c>
      <c r="I2704" s="41">
        <f t="shared" si="302"/>
        <v>543.44507452008668</v>
      </c>
      <c r="J2704" s="42">
        <f t="shared" si="303"/>
        <v>271.72253726004334</v>
      </c>
      <c r="K2704" s="89">
        <f t="shared" si="304"/>
        <v>271.72253726004334</v>
      </c>
      <c r="L2704" s="123">
        <f t="shared" si="307"/>
        <v>472.26699999999994</v>
      </c>
    </row>
    <row r="2705" spans="5:12" x14ac:dyDescent="0.25">
      <c r="E2705" s="5">
        <v>2683</v>
      </c>
      <c r="F2705" s="114">
        <f t="shared" si="305"/>
        <v>472.26699999999994</v>
      </c>
      <c r="G2705" s="7">
        <f t="shared" si="306"/>
        <v>743.98953726004333</v>
      </c>
      <c r="H2705" s="90">
        <f t="shared" si="301"/>
        <v>200.54446273995663</v>
      </c>
      <c r="I2705" s="41">
        <f t="shared" si="302"/>
        <v>543.44507452008668</v>
      </c>
      <c r="J2705" s="42">
        <f t="shared" si="303"/>
        <v>271.72253726004334</v>
      </c>
      <c r="K2705" s="89">
        <f t="shared" si="304"/>
        <v>271.72253726004334</v>
      </c>
      <c r="L2705" s="123">
        <f t="shared" si="307"/>
        <v>472.26699999999994</v>
      </c>
    </row>
    <row r="2706" spans="5:12" x14ac:dyDescent="0.25">
      <c r="E2706" s="5">
        <v>2684</v>
      </c>
      <c r="F2706" s="114">
        <f t="shared" si="305"/>
        <v>472.26699999999994</v>
      </c>
      <c r="G2706" s="7">
        <f t="shared" si="306"/>
        <v>743.98953726004333</v>
      </c>
      <c r="H2706" s="90">
        <f t="shared" si="301"/>
        <v>200.54446273995663</v>
      </c>
      <c r="I2706" s="41">
        <f t="shared" si="302"/>
        <v>543.44507452008668</v>
      </c>
      <c r="J2706" s="42">
        <f t="shared" si="303"/>
        <v>271.72253726004334</v>
      </c>
      <c r="K2706" s="89">
        <f t="shared" si="304"/>
        <v>271.72253726004334</v>
      </c>
      <c r="L2706" s="123">
        <f t="shared" si="307"/>
        <v>472.26699999999994</v>
      </c>
    </row>
    <row r="2707" spans="5:12" x14ac:dyDescent="0.25">
      <c r="E2707" s="5">
        <v>2685</v>
      </c>
      <c r="F2707" s="114">
        <f t="shared" si="305"/>
        <v>472.26699999999994</v>
      </c>
      <c r="G2707" s="7">
        <f t="shared" si="306"/>
        <v>743.98953726004333</v>
      </c>
      <c r="H2707" s="90">
        <f t="shared" si="301"/>
        <v>200.54446273995663</v>
      </c>
      <c r="I2707" s="41">
        <f t="shared" si="302"/>
        <v>543.44507452008668</v>
      </c>
      <c r="J2707" s="42">
        <f t="shared" si="303"/>
        <v>271.72253726004334</v>
      </c>
      <c r="K2707" s="89">
        <f t="shared" si="304"/>
        <v>271.72253726004334</v>
      </c>
      <c r="L2707" s="123">
        <f t="shared" si="307"/>
        <v>472.26699999999994</v>
      </c>
    </row>
    <row r="2708" spans="5:12" x14ac:dyDescent="0.25">
      <c r="E2708" s="5">
        <v>2686</v>
      </c>
      <c r="F2708" s="114">
        <f t="shared" si="305"/>
        <v>472.26699999999994</v>
      </c>
      <c r="G2708" s="7">
        <f t="shared" si="306"/>
        <v>743.98953726004333</v>
      </c>
      <c r="H2708" s="90">
        <f t="shared" si="301"/>
        <v>200.54446273995663</v>
      </c>
      <c r="I2708" s="41">
        <f t="shared" si="302"/>
        <v>543.44507452008668</v>
      </c>
      <c r="J2708" s="42">
        <f t="shared" si="303"/>
        <v>271.72253726004334</v>
      </c>
      <c r="K2708" s="89">
        <f t="shared" si="304"/>
        <v>271.72253726004334</v>
      </c>
      <c r="L2708" s="123">
        <f t="shared" si="307"/>
        <v>472.26699999999994</v>
      </c>
    </row>
    <row r="2709" spans="5:12" x14ac:dyDescent="0.25">
      <c r="E2709" s="5">
        <v>2687</v>
      </c>
      <c r="F2709" s="114">
        <f t="shared" si="305"/>
        <v>472.26699999999994</v>
      </c>
      <c r="G2709" s="7">
        <f t="shared" si="306"/>
        <v>743.98953726004333</v>
      </c>
      <c r="H2709" s="90">
        <f t="shared" si="301"/>
        <v>200.54446273995663</v>
      </c>
      <c r="I2709" s="41">
        <f t="shared" si="302"/>
        <v>543.44507452008668</v>
      </c>
      <c r="J2709" s="42">
        <f t="shared" si="303"/>
        <v>271.72253726004334</v>
      </c>
      <c r="K2709" s="89">
        <f t="shared" si="304"/>
        <v>271.72253726004334</v>
      </c>
      <c r="L2709" s="123">
        <f t="shared" si="307"/>
        <v>472.26699999999994</v>
      </c>
    </row>
    <row r="2710" spans="5:12" x14ac:dyDescent="0.25">
      <c r="E2710" s="5">
        <v>2688</v>
      </c>
      <c r="F2710" s="114">
        <f t="shared" si="305"/>
        <v>472.26699999999994</v>
      </c>
      <c r="G2710" s="7">
        <f t="shared" si="306"/>
        <v>743.98953726004333</v>
      </c>
      <c r="H2710" s="90">
        <f t="shared" si="301"/>
        <v>200.54446273995663</v>
      </c>
      <c r="I2710" s="41">
        <f t="shared" si="302"/>
        <v>543.44507452008668</v>
      </c>
      <c r="J2710" s="42">
        <f t="shared" si="303"/>
        <v>271.72253726004334</v>
      </c>
      <c r="K2710" s="89">
        <f t="shared" si="304"/>
        <v>271.72253726004334</v>
      </c>
      <c r="L2710" s="123">
        <f t="shared" si="307"/>
        <v>472.26699999999994</v>
      </c>
    </row>
    <row r="2711" spans="5:12" x14ac:dyDescent="0.25">
      <c r="E2711" s="5">
        <v>2689</v>
      </c>
      <c r="F2711" s="114">
        <f t="shared" si="305"/>
        <v>472.26699999999994</v>
      </c>
      <c r="G2711" s="7">
        <f t="shared" si="306"/>
        <v>743.98953726004333</v>
      </c>
      <c r="H2711" s="90">
        <f t="shared" ref="H2711:H2774" si="308">G2711*$H$2</f>
        <v>200.54446273995663</v>
      </c>
      <c r="I2711" s="41">
        <f t="shared" ref="I2711:I2774" si="309">G2711*$I$2</f>
        <v>543.44507452008668</v>
      </c>
      <c r="J2711" s="42">
        <f t="shared" ref="J2711:J2774" si="310">I2711*$J$2</f>
        <v>271.72253726004334</v>
      </c>
      <c r="K2711" s="89">
        <f t="shared" ref="K2711:K2774" si="311">I2711*$K$2</f>
        <v>271.72253726004334</v>
      </c>
      <c r="L2711" s="123">
        <f t="shared" si="307"/>
        <v>472.26699999999994</v>
      </c>
    </row>
    <row r="2712" spans="5:12" x14ac:dyDescent="0.25">
      <c r="E2712" s="5">
        <v>2690</v>
      </c>
      <c r="F2712" s="114">
        <f t="shared" si="305"/>
        <v>472.26699999999994</v>
      </c>
      <c r="G2712" s="7">
        <f t="shared" si="306"/>
        <v>743.98953726004333</v>
      </c>
      <c r="H2712" s="90">
        <f t="shared" si="308"/>
        <v>200.54446273995663</v>
      </c>
      <c r="I2712" s="41">
        <f t="shared" si="309"/>
        <v>543.44507452008668</v>
      </c>
      <c r="J2712" s="42">
        <f t="shared" si="310"/>
        <v>271.72253726004334</v>
      </c>
      <c r="K2712" s="89">
        <f t="shared" si="311"/>
        <v>271.72253726004334</v>
      </c>
      <c r="L2712" s="123">
        <f t="shared" si="307"/>
        <v>472.26699999999994</v>
      </c>
    </row>
    <row r="2713" spans="5:12" x14ac:dyDescent="0.25">
      <c r="E2713" s="5">
        <v>2691</v>
      </c>
      <c r="F2713" s="114">
        <f t="shared" si="305"/>
        <v>472.26699999999994</v>
      </c>
      <c r="G2713" s="7">
        <f t="shared" si="306"/>
        <v>743.98953726004333</v>
      </c>
      <c r="H2713" s="90">
        <f t="shared" si="308"/>
        <v>200.54446273995663</v>
      </c>
      <c r="I2713" s="41">
        <f t="shared" si="309"/>
        <v>543.44507452008668</v>
      </c>
      <c r="J2713" s="42">
        <f t="shared" si="310"/>
        <v>271.72253726004334</v>
      </c>
      <c r="K2713" s="89">
        <f t="shared" si="311"/>
        <v>271.72253726004334</v>
      </c>
      <c r="L2713" s="123">
        <f t="shared" si="307"/>
        <v>472.26699999999994</v>
      </c>
    </row>
    <row r="2714" spans="5:12" x14ac:dyDescent="0.25">
      <c r="E2714" s="5">
        <v>2692</v>
      </c>
      <c r="F2714" s="114">
        <f t="shared" si="305"/>
        <v>472.26699999999994</v>
      </c>
      <c r="G2714" s="7">
        <f t="shared" si="306"/>
        <v>743.98953726004333</v>
      </c>
      <c r="H2714" s="90">
        <f t="shared" si="308"/>
        <v>200.54446273995663</v>
      </c>
      <c r="I2714" s="41">
        <f t="shared" si="309"/>
        <v>543.44507452008668</v>
      </c>
      <c r="J2714" s="42">
        <f t="shared" si="310"/>
        <v>271.72253726004334</v>
      </c>
      <c r="K2714" s="89">
        <f t="shared" si="311"/>
        <v>271.72253726004334</v>
      </c>
      <c r="L2714" s="123">
        <f t="shared" si="307"/>
        <v>472.26699999999994</v>
      </c>
    </row>
    <row r="2715" spans="5:12" x14ac:dyDescent="0.25">
      <c r="E2715" s="5">
        <v>2693</v>
      </c>
      <c r="F2715" s="114">
        <f t="shared" ref="F2715:F2778" si="312">F$3</f>
        <v>472.26699999999994</v>
      </c>
      <c r="G2715" s="7">
        <f t="shared" si="306"/>
        <v>743.98953726004333</v>
      </c>
      <c r="H2715" s="90">
        <f t="shared" si="308"/>
        <v>200.54446273995663</v>
      </c>
      <c r="I2715" s="41">
        <f t="shared" si="309"/>
        <v>543.44507452008668</v>
      </c>
      <c r="J2715" s="42">
        <f t="shared" si="310"/>
        <v>271.72253726004334</v>
      </c>
      <c r="K2715" s="89">
        <f t="shared" si="311"/>
        <v>271.72253726004334</v>
      </c>
      <c r="L2715" s="123">
        <f t="shared" si="307"/>
        <v>472.26699999999994</v>
      </c>
    </row>
    <row r="2716" spans="5:12" x14ac:dyDescent="0.25">
      <c r="E2716" s="5">
        <v>2694</v>
      </c>
      <c r="F2716" s="114">
        <f t="shared" si="312"/>
        <v>472.26699999999994</v>
      </c>
      <c r="G2716" s="7">
        <f t="shared" si="306"/>
        <v>743.98953726004333</v>
      </c>
      <c r="H2716" s="90">
        <f t="shared" si="308"/>
        <v>200.54446273995663</v>
      </c>
      <c r="I2716" s="41">
        <f t="shared" si="309"/>
        <v>543.44507452008668</v>
      </c>
      <c r="J2716" s="42">
        <f t="shared" si="310"/>
        <v>271.72253726004334</v>
      </c>
      <c r="K2716" s="89">
        <f t="shared" si="311"/>
        <v>271.72253726004334</v>
      </c>
      <c r="L2716" s="123">
        <f t="shared" si="307"/>
        <v>472.26699999999994</v>
      </c>
    </row>
    <row r="2717" spans="5:12" x14ac:dyDescent="0.25">
      <c r="E2717" s="5">
        <v>2695</v>
      </c>
      <c r="F2717" s="114">
        <f t="shared" si="312"/>
        <v>472.26699999999994</v>
      </c>
      <c r="G2717" s="7">
        <f t="shared" si="306"/>
        <v>743.98953726004333</v>
      </c>
      <c r="H2717" s="90">
        <f t="shared" si="308"/>
        <v>200.54446273995663</v>
      </c>
      <c r="I2717" s="41">
        <f t="shared" si="309"/>
        <v>543.44507452008668</v>
      </c>
      <c r="J2717" s="42">
        <f t="shared" si="310"/>
        <v>271.72253726004334</v>
      </c>
      <c r="K2717" s="89">
        <f t="shared" si="311"/>
        <v>271.72253726004334</v>
      </c>
      <c r="L2717" s="123">
        <f t="shared" si="307"/>
        <v>472.26699999999994</v>
      </c>
    </row>
    <row r="2718" spans="5:12" x14ac:dyDescent="0.25">
      <c r="E2718" s="5">
        <v>2696</v>
      </c>
      <c r="F2718" s="114">
        <f t="shared" si="312"/>
        <v>472.26699999999994</v>
      </c>
      <c r="G2718" s="7">
        <f t="shared" si="306"/>
        <v>743.98953726004333</v>
      </c>
      <c r="H2718" s="90">
        <f t="shared" si="308"/>
        <v>200.54446273995663</v>
      </c>
      <c r="I2718" s="41">
        <f t="shared" si="309"/>
        <v>543.44507452008668</v>
      </c>
      <c r="J2718" s="42">
        <f t="shared" si="310"/>
        <v>271.72253726004334</v>
      </c>
      <c r="K2718" s="89">
        <f t="shared" si="311"/>
        <v>271.72253726004334</v>
      </c>
      <c r="L2718" s="123">
        <f t="shared" si="307"/>
        <v>472.26699999999994</v>
      </c>
    </row>
    <row r="2719" spans="5:12" x14ac:dyDescent="0.25">
      <c r="E2719" s="5">
        <v>2697</v>
      </c>
      <c r="F2719" s="114">
        <f t="shared" si="312"/>
        <v>472.26699999999994</v>
      </c>
      <c r="G2719" s="7">
        <f t="shared" si="306"/>
        <v>743.98953726004333</v>
      </c>
      <c r="H2719" s="90">
        <f t="shared" si="308"/>
        <v>200.54446273995663</v>
      </c>
      <c r="I2719" s="41">
        <f t="shared" si="309"/>
        <v>543.44507452008668</v>
      </c>
      <c r="J2719" s="42">
        <f t="shared" si="310"/>
        <v>271.72253726004334</v>
      </c>
      <c r="K2719" s="89">
        <f t="shared" si="311"/>
        <v>271.72253726004334</v>
      </c>
      <c r="L2719" s="123">
        <f t="shared" si="307"/>
        <v>472.26699999999994</v>
      </c>
    </row>
    <row r="2720" spans="5:12" x14ac:dyDescent="0.25">
      <c r="E2720" s="5">
        <v>2698</v>
      </c>
      <c r="F2720" s="114">
        <f t="shared" si="312"/>
        <v>472.26699999999994</v>
      </c>
      <c r="G2720" s="7">
        <f t="shared" si="306"/>
        <v>743.98953726004333</v>
      </c>
      <c r="H2720" s="90">
        <f t="shared" si="308"/>
        <v>200.54446273995663</v>
      </c>
      <c r="I2720" s="41">
        <f t="shared" si="309"/>
        <v>543.44507452008668</v>
      </c>
      <c r="J2720" s="42">
        <f t="shared" si="310"/>
        <v>271.72253726004334</v>
      </c>
      <c r="K2720" s="89">
        <f t="shared" si="311"/>
        <v>271.72253726004334</v>
      </c>
      <c r="L2720" s="123">
        <f t="shared" si="307"/>
        <v>472.26699999999994</v>
      </c>
    </row>
    <row r="2721" spans="5:12" x14ac:dyDescent="0.25">
      <c r="E2721" s="5">
        <v>2699</v>
      </c>
      <c r="F2721" s="114">
        <f t="shared" si="312"/>
        <v>472.26699999999994</v>
      </c>
      <c r="G2721" s="7">
        <f t="shared" si="306"/>
        <v>743.98953726004333</v>
      </c>
      <c r="H2721" s="90">
        <f t="shared" si="308"/>
        <v>200.54446273995663</v>
      </c>
      <c r="I2721" s="41">
        <f t="shared" si="309"/>
        <v>543.44507452008668</v>
      </c>
      <c r="J2721" s="42">
        <f t="shared" si="310"/>
        <v>271.72253726004334</v>
      </c>
      <c r="K2721" s="89">
        <f t="shared" si="311"/>
        <v>271.72253726004334</v>
      </c>
      <c r="L2721" s="123">
        <f t="shared" si="307"/>
        <v>472.26699999999994</v>
      </c>
    </row>
    <row r="2722" spans="5:12" x14ac:dyDescent="0.25">
      <c r="E2722" s="5">
        <v>2700</v>
      </c>
      <c r="F2722" s="114">
        <f t="shared" si="312"/>
        <v>472.26699999999994</v>
      </c>
      <c r="G2722" s="7">
        <f t="shared" si="306"/>
        <v>743.98953726004333</v>
      </c>
      <c r="H2722" s="90">
        <f t="shared" si="308"/>
        <v>200.54446273995663</v>
      </c>
      <c r="I2722" s="41">
        <f t="shared" si="309"/>
        <v>543.44507452008668</v>
      </c>
      <c r="J2722" s="42">
        <f t="shared" si="310"/>
        <v>271.72253726004334</v>
      </c>
      <c r="K2722" s="89">
        <f t="shared" si="311"/>
        <v>271.72253726004334</v>
      </c>
      <c r="L2722" s="123">
        <f t="shared" si="307"/>
        <v>472.26699999999994</v>
      </c>
    </row>
    <row r="2723" spans="5:12" x14ac:dyDescent="0.25">
      <c r="E2723" s="5">
        <v>2701</v>
      </c>
      <c r="F2723" s="114">
        <f t="shared" si="312"/>
        <v>472.26699999999994</v>
      </c>
      <c r="G2723" s="7">
        <f t="shared" si="306"/>
        <v>743.98953726004333</v>
      </c>
      <c r="H2723" s="90">
        <f t="shared" si="308"/>
        <v>200.54446273995663</v>
      </c>
      <c r="I2723" s="41">
        <f t="shared" si="309"/>
        <v>543.44507452008668</v>
      </c>
      <c r="J2723" s="42">
        <f t="shared" si="310"/>
        <v>271.72253726004334</v>
      </c>
      <c r="K2723" s="89">
        <f t="shared" si="311"/>
        <v>271.72253726004334</v>
      </c>
      <c r="L2723" s="123">
        <f t="shared" si="307"/>
        <v>472.26699999999994</v>
      </c>
    </row>
    <row r="2724" spans="5:12" x14ac:dyDescent="0.25">
      <c r="E2724" s="5">
        <v>2702</v>
      </c>
      <c r="F2724" s="114">
        <f t="shared" si="312"/>
        <v>472.26699999999994</v>
      </c>
      <c r="G2724" s="7">
        <f t="shared" si="306"/>
        <v>743.98953726004333</v>
      </c>
      <c r="H2724" s="90">
        <f t="shared" si="308"/>
        <v>200.54446273995663</v>
      </c>
      <c r="I2724" s="41">
        <f t="shared" si="309"/>
        <v>543.44507452008668</v>
      </c>
      <c r="J2724" s="42">
        <f t="shared" si="310"/>
        <v>271.72253726004334</v>
      </c>
      <c r="K2724" s="89">
        <f t="shared" si="311"/>
        <v>271.72253726004334</v>
      </c>
      <c r="L2724" s="123">
        <f t="shared" si="307"/>
        <v>472.26699999999994</v>
      </c>
    </row>
    <row r="2725" spans="5:12" x14ac:dyDescent="0.25">
      <c r="E2725" s="5">
        <v>2703</v>
      </c>
      <c r="F2725" s="114">
        <f t="shared" si="312"/>
        <v>472.26699999999994</v>
      </c>
      <c r="G2725" s="7">
        <f t="shared" si="306"/>
        <v>743.98953726004333</v>
      </c>
      <c r="H2725" s="90">
        <f t="shared" si="308"/>
        <v>200.54446273995663</v>
      </c>
      <c r="I2725" s="41">
        <f t="shared" si="309"/>
        <v>543.44507452008668</v>
      </c>
      <c r="J2725" s="42">
        <f t="shared" si="310"/>
        <v>271.72253726004334</v>
      </c>
      <c r="K2725" s="89">
        <f t="shared" si="311"/>
        <v>271.72253726004334</v>
      </c>
      <c r="L2725" s="123">
        <f t="shared" si="307"/>
        <v>472.26699999999994</v>
      </c>
    </row>
    <row r="2726" spans="5:12" x14ac:dyDescent="0.25">
      <c r="E2726" s="5">
        <v>2704</v>
      </c>
      <c r="F2726" s="114">
        <f t="shared" si="312"/>
        <v>472.26699999999994</v>
      </c>
      <c r="G2726" s="7">
        <f t="shared" si="306"/>
        <v>743.98953726004333</v>
      </c>
      <c r="H2726" s="90">
        <f t="shared" si="308"/>
        <v>200.54446273995663</v>
      </c>
      <c r="I2726" s="41">
        <f t="shared" si="309"/>
        <v>543.44507452008668</v>
      </c>
      <c r="J2726" s="42">
        <f t="shared" si="310"/>
        <v>271.72253726004334</v>
      </c>
      <c r="K2726" s="89">
        <f t="shared" si="311"/>
        <v>271.72253726004334</v>
      </c>
      <c r="L2726" s="123">
        <f t="shared" si="307"/>
        <v>472.26699999999994</v>
      </c>
    </row>
    <row r="2727" spans="5:12" x14ac:dyDescent="0.25">
      <c r="E2727" s="5">
        <v>2705</v>
      </c>
      <c r="F2727" s="114">
        <f t="shared" si="312"/>
        <v>472.26699999999994</v>
      </c>
      <c r="G2727" s="7">
        <f t="shared" si="306"/>
        <v>743.98953726004333</v>
      </c>
      <c r="H2727" s="90">
        <f t="shared" si="308"/>
        <v>200.54446273995663</v>
      </c>
      <c r="I2727" s="41">
        <f t="shared" si="309"/>
        <v>543.44507452008668</v>
      </c>
      <c r="J2727" s="42">
        <f t="shared" si="310"/>
        <v>271.72253726004334</v>
      </c>
      <c r="K2727" s="89">
        <f t="shared" si="311"/>
        <v>271.72253726004334</v>
      </c>
      <c r="L2727" s="123">
        <f t="shared" si="307"/>
        <v>472.26699999999994</v>
      </c>
    </row>
    <row r="2728" spans="5:12" x14ac:dyDescent="0.25">
      <c r="E2728" s="5">
        <v>2706</v>
      </c>
      <c r="F2728" s="114">
        <f t="shared" si="312"/>
        <v>472.26699999999994</v>
      </c>
      <c r="G2728" s="7">
        <f t="shared" si="306"/>
        <v>743.98953726004333</v>
      </c>
      <c r="H2728" s="90">
        <f t="shared" si="308"/>
        <v>200.54446273995663</v>
      </c>
      <c r="I2728" s="41">
        <f t="shared" si="309"/>
        <v>543.44507452008668</v>
      </c>
      <c r="J2728" s="42">
        <f t="shared" si="310"/>
        <v>271.72253726004334</v>
      </c>
      <c r="K2728" s="89">
        <f t="shared" si="311"/>
        <v>271.72253726004334</v>
      </c>
      <c r="L2728" s="123">
        <f t="shared" si="307"/>
        <v>472.26699999999994</v>
      </c>
    </row>
    <row r="2729" spans="5:12" x14ac:dyDescent="0.25">
      <c r="E2729" s="5">
        <v>2707</v>
      </c>
      <c r="F2729" s="114">
        <f t="shared" si="312"/>
        <v>472.26699999999994</v>
      </c>
      <c r="G2729" s="7">
        <f t="shared" si="306"/>
        <v>743.98953726004333</v>
      </c>
      <c r="H2729" s="90">
        <f t="shared" si="308"/>
        <v>200.54446273995663</v>
      </c>
      <c r="I2729" s="41">
        <f t="shared" si="309"/>
        <v>543.44507452008668</v>
      </c>
      <c r="J2729" s="42">
        <f t="shared" si="310"/>
        <v>271.72253726004334</v>
      </c>
      <c r="K2729" s="89">
        <f t="shared" si="311"/>
        <v>271.72253726004334</v>
      </c>
      <c r="L2729" s="123">
        <f t="shared" si="307"/>
        <v>472.26699999999994</v>
      </c>
    </row>
    <row r="2730" spans="5:12" x14ac:dyDescent="0.25">
      <c r="E2730" s="5">
        <v>2708</v>
      </c>
      <c r="F2730" s="114">
        <f t="shared" si="312"/>
        <v>472.26699999999994</v>
      </c>
      <c r="G2730" s="7">
        <f t="shared" si="306"/>
        <v>743.98953726004333</v>
      </c>
      <c r="H2730" s="90">
        <f t="shared" si="308"/>
        <v>200.54446273995663</v>
      </c>
      <c r="I2730" s="41">
        <f t="shared" si="309"/>
        <v>543.44507452008668</v>
      </c>
      <c r="J2730" s="42">
        <f t="shared" si="310"/>
        <v>271.72253726004334</v>
      </c>
      <c r="K2730" s="89">
        <f t="shared" si="311"/>
        <v>271.72253726004334</v>
      </c>
      <c r="L2730" s="123">
        <f t="shared" si="307"/>
        <v>472.26699999999994</v>
      </c>
    </row>
    <row r="2731" spans="5:12" x14ac:dyDescent="0.25">
      <c r="E2731" s="5">
        <v>2709</v>
      </c>
      <c r="F2731" s="114">
        <f t="shared" si="312"/>
        <v>472.26699999999994</v>
      </c>
      <c r="G2731" s="7">
        <f t="shared" si="306"/>
        <v>743.98953726004333</v>
      </c>
      <c r="H2731" s="90">
        <f t="shared" si="308"/>
        <v>200.54446273995663</v>
      </c>
      <c r="I2731" s="41">
        <f t="shared" si="309"/>
        <v>543.44507452008668</v>
      </c>
      <c r="J2731" s="42">
        <f t="shared" si="310"/>
        <v>271.72253726004334</v>
      </c>
      <c r="K2731" s="89">
        <f t="shared" si="311"/>
        <v>271.72253726004334</v>
      </c>
      <c r="L2731" s="123">
        <f t="shared" si="307"/>
        <v>472.26699999999994</v>
      </c>
    </row>
    <row r="2732" spans="5:12" x14ac:dyDescent="0.25">
      <c r="E2732" s="5">
        <v>2710</v>
      </c>
      <c r="F2732" s="114">
        <f t="shared" si="312"/>
        <v>472.26699999999994</v>
      </c>
      <c r="G2732" s="7">
        <f t="shared" si="306"/>
        <v>743.98953726004333</v>
      </c>
      <c r="H2732" s="90">
        <f t="shared" si="308"/>
        <v>200.54446273995663</v>
      </c>
      <c r="I2732" s="41">
        <f t="shared" si="309"/>
        <v>543.44507452008668</v>
      </c>
      <c r="J2732" s="42">
        <f t="shared" si="310"/>
        <v>271.72253726004334</v>
      </c>
      <c r="K2732" s="89">
        <f t="shared" si="311"/>
        <v>271.72253726004334</v>
      </c>
      <c r="L2732" s="123">
        <f t="shared" si="307"/>
        <v>472.26699999999994</v>
      </c>
    </row>
    <row r="2733" spans="5:12" x14ac:dyDescent="0.25">
      <c r="E2733" s="5">
        <v>2711</v>
      </c>
      <c r="F2733" s="114">
        <f t="shared" si="312"/>
        <v>472.26699999999994</v>
      </c>
      <c r="G2733" s="7">
        <f t="shared" si="306"/>
        <v>743.98953726004333</v>
      </c>
      <c r="H2733" s="90">
        <f t="shared" si="308"/>
        <v>200.54446273995663</v>
      </c>
      <c r="I2733" s="41">
        <f t="shared" si="309"/>
        <v>543.44507452008668</v>
      </c>
      <c r="J2733" s="42">
        <f t="shared" si="310"/>
        <v>271.72253726004334</v>
      </c>
      <c r="K2733" s="89">
        <f t="shared" si="311"/>
        <v>271.72253726004334</v>
      </c>
      <c r="L2733" s="123">
        <f t="shared" si="307"/>
        <v>472.26699999999994</v>
      </c>
    </row>
    <row r="2734" spans="5:12" x14ac:dyDescent="0.25">
      <c r="E2734" s="5">
        <v>2712</v>
      </c>
      <c r="F2734" s="114">
        <f t="shared" si="312"/>
        <v>472.26699999999994</v>
      </c>
      <c r="G2734" s="7">
        <f t="shared" si="306"/>
        <v>743.98953726004333</v>
      </c>
      <c r="H2734" s="90">
        <f t="shared" si="308"/>
        <v>200.54446273995663</v>
      </c>
      <c r="I2734" s="41">
        <f t="shared" si="309"/>
        <v>543.44507452008668</v>
      </c>
      <c r="J2734" s="42">
        <f t="shared" si="310"/>
        <v>271.72253726004334</v>
      </c>
      <c r="K2734" s="89">
        <f t="shared" si="311"/>
        <v>271.72253726004334</v>
      </c>
      <c r="L2734" s="123">
        <f t="shared" si="307"/>
        <v>472.26699999999994</v>
      </c>
    </row>
    <row r="2735" spans="5:12" x14ac:dyDescent="0.25">
      <c r="E2735" s="5">
        <v>2713</v>
      </c>
      <c r="F2735" s="114">
        <f t="shared" si="312"/>
        <v>472.26699999999994</v>
      </c>
      <c r="G2735" s="7">
        <f t="shared" si="306"/>
        <v>743.98953726004333</v>
      </c>
      <c r="H2735" s="90">
        <f t="shared" si="308"/>
        <v>200.54446273995663</v>
      </c>
      <c r="I2735" s="41">
        <f t="shared" si="309"/>
        <v>543.44507452008668</v>
      </c>
      <c r="J2735" s="42">
        <f t="shared" si="310"/>
        <v>271.72253726004334</v>
      </c>
      <c r="K2735" s="89">
        <f t="shared" si="311"/>
        <v>271.72253726004334</v>
      </c>
      <c r="L2735" s="123">
        <f t="shared" si="307"/>
        <v>472.26699999999994</v>
      </c>
    </row>
    <row r="2736" spans="5:12" x14ac:dyDescent="0.25">
      <c r="E2736" s="5">
        <v>2714</v>
      </c>
      <c r="F2736" s="114">
        <f t="shared" si="312"/>
        <v>472.26699999999994</v>
      </c>
      <c r="G2736" s="7">
        <f t="shared" si="306"/>
        <v>743.98953726004333</v>
      </c>
      <c r="H2736" s="90">
        <f t="shared" si="308"/>
        <v>200.54446273995663</v>
      </c>
      <c r="I2736" s="41">
        <f t="shared" si="309"/>
        <v>543.44507452008668</v>
      </c>
      <c r="J2736" s="42">
        <f t="shared" si="310"/>
        <v>271.72253726004334</v>
      </c>
      <c r="K2736" s="89">
        <f t="shared" si="311"/>
        <v>271.72253726004334</v>
      </c>
      <c r="L2736" s="123">
        <f t="shared" si="307"/>
        <v>472.26699999999994</v>
      </c>
    </row>
    <row r="2737" spans="5:12" x14ac:dyDescent="0.25">
      <c r="E2737" s="5">
        <v>2715</v>
      </c>
      <c r="F2737" s="114">
        <f t="shared" si="312"/>
        <v>472.26699999999994</v>
      </c>
      <c r="G2737" s="7">
        <f t="shared" si="306"/>
        <v>743.98953726004333</v>
      </c>
      <c r="H2737" s="90">
        <f t="shared" si="308"/>
        <v>200.54446273995663</v>
      </c>
      <c r="I2737" s="41">
        <f t="shared" si="309"/>
        <v>543.44507452008668</v>
      </c>
      <c r="J2737" s="42">
        <f t="shared" si="310"/>
        <v>271.72253726004334</v>
      </c>
      <c r="K2737" s="89">
        <f t="shared" si="311"/>
        <v>271.72253726004334</v>
      </c>
      <c r="L2737" s="123">
        <f t="shared" si="307"/>
        <v>472.26699999999994</v>
      </c>
    </row>
    <row r="2738" spans="5:12" x14ac:dyDescent="0.25">
      <c r="E2738" s="5">
        <v>2716</v>
      </c>
      <c r="F2738" s="114">
        <f t="shared" si="312"/>
        <v>472.26699999999994</v>
      </c>
      <c r="G2738" s="7">
        <f t="shared" si="306"/>
        <v>743.98953726004333</v>
      </c>
      <c r="H2738" s="90">
        <f t="shared" si="308"/>
        <v>200.54446273995663</v>
      </c>
      <c r="I2738" s="41">
        <f t="shared" si="309"/>
        <v>543.44507452008668</v>
      </c>
      <c r="J2738" s="42">
        <f t="shared" si="310"/>
        <v>271.72253726004334</v>
      </c>
      <c r="K2738" s="89">
        <f t="shared" si="311"/>
        <v>271.72253726004334</v>
      </c>
      <c r="L2738" s="123">
        <f t="shared" si="307"/>
        <v>472.26699999999994</v>
      </c>
    </row>
    <row r="2739" spans="5:12" x14ac:dyDescent="0.25">
      <c r="E2739" s="5">
        <v>2717</v>
      </c>
      <c r="F2739" s="114">
        <f t="shared" si="312"/>
        <v>472.26699999999994</v>
      </c>
      <c r="G2739" s="7">
        <f t="shared" si="306"/>
        <v>743.98953726004333</v>
      </c>
      <c r="H2739" s="90">
        <f t="shared" si="308"/>
        <v>200.54446273995663</v>
      </c>
      <c r="I2739" s="41">
        <f t="shared" si="309"/>
        <v>543.44507452008668</v>
      </c>
      <c r="J2739" s="42">
        <f t="shared" si="310"/>
        <v>271.72253726004334</v>
      </c>
      <c r="K2739" s="89">
        <f t="shared" si="311"/>
        <v>271.72253726004334</v>
      </c>
      <c r="L2739" s="123">
        <f t="shared" si="307"/>
        <v>472.26699999999994</v>
      </c>
    </row>
    <row r="2740" spans="5:12" x14ac:dyDescent="0.25">
      <c r="E2740" s="5">
        <v>2718</v>
      </c>
      <c r="F2740" s="114">
        <f t="shared" si="312"/>
        <v>472.26699999999994</v>
      </c>
      <c r="G2740" s="7">
        <f t="shared" si="306"/>
        <v>743.98953726004333</v>
      </c>
      <c r="H2740" s="90">
        <f t="shared" si="308"/>
        <v>200.54446273995663</v>
      </c>
      <c r="I2740" s="41">
        <f t="shared" si="309"/>
        <v>543.44507452008668</v>
      </c>
      <c r="J2740" s="42">
        <f t="shared" si="310"/>
        <v>271.72253726004334</v>
      </c>
      <c r="K2740" s="89">
        <f t="shared" si="311"/>
        <v>271.72253726004334</v>
      </c>
      <c r="L2740" s="123">
        <f t="shared" si="307"/>
        <v>472.26699999999994</v>
      </c>
    </row>
    <row r="2741" spans="5:12" x14ac:dyDescent="0.25">
      <c r="E2741" s="5">
        <v>2719</v>
      </c>
      <c r="F2741" s="114">
        <f t="shared" si="312"/>
        <v>472.26699999999994</v>
      </c>
      <c r="G2741" s="7">
        <f t="shared" si="306"/>
        <v>743.98953726004333</v>
      </c>
      <c r="H2741" s="90">
        <f t="shared" si="308"/>
        <v>200.54446273995663</v>
      </c>
      <c r="I2741" s="41">
        <f t="shared" si="309"/>
        <v>543.44507452008668</v>
      </c>
      <c r="J2741" s="42">
        <f t="shared" si="310"/>
        <v>271.72253726004334</v>
      </c>
      <c r="K2741" s="89">
        <f t="shared" si="311"/>
        <v>271.72253726004334</v>
      </c>
      <c r="L2741" s="123">
        <f t="shared" si="307"/>
        <v>472.26699999999994</v>
      </c>
    </row>
    <row r="2742" spans="5:12" x14ac:dyDescent="0.25">
      <c r="E2742" s="5">
        <v>2720</v>
      </c>
      <c r="F2742" s="114">
        <f t="shared" si="312"/>
        <v>472.26699999999994</v>
      </c>
      <c r="G2742" s="7">
        <f t="shared" si="306"/>
        <v>743.98953726004333</v>
      </c>
      <c r="H2742" s="90">
        <f t="shared" si="308"/>
        <v>200.54446273995663</v>
      </c>
      <c r="I2742" s="41">
        <f t="shared" si="309"/>
        <v>543.44507452008668</v>
      </c>
      <c r="J2742" s="42">
        <f t="shared" si="310"/>
        <v>271.72253726004334</v>
      </c>
      <c r="K2742" s="89">
        <f t="shared" si="311"/>
        <v>271.72253726004334</v>
      </c>
      <c r="L2742" s="123">
        <f t="shared" si="307"/>
        <v>472.26699999999994</v>
      </c>
    </row>
    <row r="2743" spans="5:12" x14ac:dyDescent="0.25">
      <c r="E2743" s="5">
        <v>2721</v>
      </c>
      <c r="F2743" s="114">
        <f t="shared" si="312"/>
        <v>472.26699999999994</v>
      </c>
      <c r="G2743" s="7">
        <f t="shared" si="306"/>
        <v>743.98953726004333</v>
      </c>
      <c r="H2743" s="90">
        <f t="shared" si="308"/>
        <v>200.54446273995663</v>
      </c>
      <c r="I2743" s="41">
        <f t="shared" si="309"/>
        <v>543.44507452008668</v>
      </c>
      <c r="J2743" s="42">
        <f t="shared" si="310"/>
        <v>271.72253726004334</v>
      </c>
      <c r="K2743" s="89">
        <f t="shared" si="311"/>
        <v>271.72253726004334</v>
      </c>
      <c r="L2743" s="123">
        <f t="shared" si="307"/>
        <v>472.26699999999994</v>
      </c>
    </row>
    <row r="2744" spans="5:12" x14ac:dyDescent="0.25">
      <c r="E2744" s="5">
        <v>2722</v>
      </c>
      <c r="F2744" s="114">
        <f t="shared" si="312"/>
        <v>472.26699999999994</v>
      </c>
      <c r="G2744" s="7">
        <f t="shared" si="306"/>
        <v>743.98953726004333</v>
      </c>
      <c r="H2744" s="90">
        <f t="shared" si="308"/>
        <v>200.54446273995663</v>
      </c>
      <c r="I2744" s="41">
        <f t="shared" si="309"/>
        <v>543.44507452008668</v>
      </c>
      <c r="J2744" s="42">
        <f t="shared" si="310"/>
        <v>271.72253726004334</v>
      </c>
      <c r="K2744" s="89">
        <f t="shared" si="311"/>
        <v>271.72253726004334</v>
      </c>
      <c r="L2744" s="123">
        <f t="shared" si="307"/>
        <v>472.26699999999994</v>
      </c>
    </row>
    <row r="2745" spans="5:12" x14ac:dyDescent="0.25">
      <c r="E2745" s="5">
        <v>2723</v>
      </c>
      <c r="F2745" s="114">
        <f t="shared" si="312"/>
        <v>472.26699999999994</v>
      </c>
      <c r="G2745" s="7">
        <f t="shared" si="306"/>
        <v>743.98953726004333</v>
      </c>
      <c r="H2745" s="90">
        <f t="shared" si="308"/>
        <v>200.54446273995663</v>
      </c>
      <c r="I2745" s="41">
        <f t="shared" si="309"/>
        <v>543.44507452008668</v>
      </c>
      <c r="J2745" s="42">
        <f t="shared" si="310"/>
        <v>271.72253726004334</v>
      </c>
      <c r="K2745" s="89">
        <f t="shared" si="311"/>
        <v>271.72253726004334</v>
      </c>
      <c r="L2745" s="123">
        <f t="shared" si="307"/>
        <v>472.26699999999994</v>
      </c>
    </row>
    <row r="2746" spans="5:12" x14ac:dyDescent="0.25">
      <c r="E2746" s="5">
        <v>2724</v>
      </c>
      <c r="F2746" s="114">
        <f t="shared" si="312"/>
        <v>472.26699999999994</v>
      </c>
      <c r="G2746" s="7">
        <f t="shared" si="306"/>
        <v>743.98953726004333</v>
      </c>
      <c r="H2746" s="90">
        <f t="shared" si="308"/>
        <v>200.54446273995663</v>
      </c>
      <c r="I2746" s="41">
        <f t="shared" si="309"/>
        <v>543.44507452008668</v>
      </c>
      <c r="J2746" s="42">
        <f t="shared" si="310"/>
        <v>271.72253726004334</v>
      </c>
      <c r="K2746" s="89">
        <f t="shared" si="311"/>
        <v>271.72253726004334</v>
      </c>
      <c r="L2746" s="123">
        <f t="shared" si="307"/>
        <v>472.26699999999994</v>
      </c>
    </row>
    <row r="2747" spans="5:12" x14ac:dyDescent="0.25">
      <c r="E2747" s="5">
        <v>2725</v>
      </c>
      <c r="F2747" s="114">
        <f t="shared" si="312"/>
        <v>472.26699999999994</v>
      </c>
      <c r="G2747" s="7">
        <f t="shared" si="306"/>
        <v>743.98953726004333</v>
      </c>
      <c r="H2747" s="90">
        <f t="shared" si="308"/>
        <v>200.54446273995663</v>
      </c>
      <c r="I2747" s="41">
        <f t="shared" si="309"/>
        <v>543.44507452008668</v>
      </c>
      <c r="J2747" s="42">
        <f t="shared" si="310"/>
        <v>271.72253726004334</v>
      </c>
      <c r="K2747" s="89">
        <f t="shared" si="311"/>
        <v>271.72253726004334</v>
      </c>
      <c r="L2747" s="123">
        <f t="shared" si="307"/>
        <v>472.26699999999994</v>
      </c>
    </row>
    <row r="2748" spans="5:12" x14ac:dyDescent="0.25">
      <c r="E2748" s="5">
        <v>2726</v>
      </c>
      <c r="F2748" s="114">
        <f t="shared" si="312"/>
        <v>472.26699999999994</v>
      </c>
      <c r="G2748" s="7">
        <f t="shared" si="306"/>
        <v>743.98953726004333</v>
      </c>
      <c r="H2748" s="90">
        <f t="shared" si="308"/>
        <v>200.54446273995663</v>
      </c>
      <c r="I2748" s="41">
        <f t="shared" si="309"/>
        <v>543.44507452008668</v>
      </c>
      <c r="J2748" s="42">
        <f t="shared" si="310"/>
        <v>271.72253726004334</v>
      </c>
      <c r="K2748" s="89">
        <f t="shared" si="311"/>
        <v>271.72253726004334</v>
      </c>
      <c r="L2748" s="123">
        <f t="shared" si="307"/>
        <v>472.26699999999994</v>
      </c>
    </row>
    <row r="2749" spans="5:12" x14ac:dyDescent="0.25">
      <c r="E2749" s="5">
        <v>2727</v>
      </c>
      <c r="F2749" s="114">
        <f t="shared" si="312"/>
        <v>472.26699999999994</v>
      </c>
      <c r="G2749" s="7">
        <f t="shared" si="306"/>
        <v>743.98953726004333</v>
      </c>
      <c r="H2749" s="90">
        <f t="shared" si="308"/>
        <v>200.54446273995663</v>
      </c>
      <c r="I2749" s="41">
        <f t="shared" si="309"/>
        <v>543.44507452008668</v>
      </c>
      <c r="J2749" s="42">
        <f t="shared" si="310"/>
        <v>271.72253726004334</v>
      </c>
      <c r="K2749" s="89">
        <f t="shared" si="311"/>
        <v>271.72253726004334</v>
      </c>
      <c r="L2749" s="123">
        <f t="shared" si="307"/>
        <v>472.26699999999994</v>
      </c>
    </row>
    <row r="2750" spans="5:12" x14ac:dyDescent="0.25">
      <c r="E2750" s="5">
        <v>2728</v>
      </c>
      <c r="F2750" s="114">
        <f t="shared" si="312"/>
        <v>472.26699999999994</v>
      </c>
      <c r="G2750" s="7">
        <f t="shared" si="306"/>
        <v>743.98953726004333</v>
      </c>
      <c r="H2750" s="90">
        <f t="shared" si="308"/>
        <v>200.54446273995663</v>
      </c>
      <c r="I2750" s="41">
        <f t="shared" si="309"/>
        <v>543.44507452008668</v>
      </c>
      <c r="J2750" s="42">
        <f t="shared" si="310"/>
        <v>271.72253726004334</v>
      </c>
      <c r="K2750" s="89">
        <f t="shared" si="311"/>
        <v>271.72253726004334</v>
      </c>
      <c r="L2750" s="123">
        <f t="shared" si="307"/>
        <v>472.26699999999994</v>
      </c>
    </row>
    <row r="2751" spans="5:12" x14ac:dyDescent="0.25">
      <c r="E2751" s="5">
        <v>2729</v>
      </c>
      <c r="F2751" s="114">
        <f t="shared" si="312"/>
        <v>472.26699999999994</v>
      </c>
      <c r="G2751" s="7">
        <f t="shared" ref="G2751:G2814" si="313">F2751+K2750</f>
        <v>743.98953726004333</v>
      </c>
      <c r="H2751" s="90">
        <f t="shared" si="308"/>
        <v>200.54446273995663</v>
      </c>
      <c r="I2751" s="41">
        <f t="shared" si="309"/>
        <v>543.44507452008668</v>
      </c>
      <c r="J2751" s="42">
        <f t="shared" si="310"/>
        <v>271.72253726004334</v>
      </c>
      <c r="K2751" s="89">
        <f t="shared" si="311"/>
        <v>271.72253726004334</v>
      </c>
      <c r="L2751" s="123">
        <f t="shared" ref="L2751:L2814" si="314">H2751+J2751</f>
        <v>472.26699999999994</v>
      </c>
    </row>
    <row r="2752" spans="5:12" x14ac:dyDescent="0.25">
      <c r="E2752" s="5">
        <v>2730</v>
      </c>
      <c r="F2752" s="114">
        <f t="shared" si="312"/>
        <v>472.26699999999994</v>
      </c>
      <c r="G2752" s="7">
        <f t="shared" si="313"/>
        <v>743.98953726004333</v>
      </c>
      <c r="H2752" s="90">
        <f t="shared" si="308"/>
        <v>200.54446273995663</v>
      </c>
      <c r="I2752" s="41">
        <f t="shared" si="309"/>
        <v>543.44507452008668</v>
      </c>
      <c r="J2752" s="42">
        <f t="shared" si="310"/>
        <v>271.72253726004334</v>
      </c>
      <c r="K2752" s="89">
        <f t="shared" si="311"/>
        <v>271.72253726004334</v>
      </c>
      <c r="L2752" s="123">
        <f t="shared" si="314"/>
        <v>472.26699999999994</v>
      </c>
    </row>
    <row r="2753" spans="5:12" x14ac:dyDescent="0.25">
      <c r="E2753" s="5">
        <v>2731</v>
      </c>
      <c r="F2753" s="114">
        <f t="shared" si="312"/>
        <v>472.26699999999994</v>
      </c>
      <c r="G2753" s="7">
        <f t="shared" si="313"/>
        <v>743.98953726004333</v>
      </c>
      <c r="H2753" s="90">
        <f t="shared" si="308"/>
        <v>200.54446273995663</v>
      </c>
      <c r="I2753" s="41">
        <f t="shared" si="309"/>
        <v>543.44507452008668</v>
      </c>
      <c r="J2753" s="42">
        <f t="shared" si="310"/>
        <v>271.72253726004334</v>
      </c>
      <c r="K2753" s="89">
        <f t="shared" si="311"/>
        <v>271.72253726004334</v>
      </c>
      <c r="L2753" s="123">
        <f t="shared" si="314"/>
        <v>472.26699999999994</v>
      </c>
    </row>
    <row r="2754" spans="5:12" x14ac:dyDescent="0.25">
      <c r="E2754" s="5">
        <v>2732</v>
      </c>
      <c r="F2754" s="114">
        <f t="shared" si="312"/>
        <v>472.26699999999994</v>
      </c>
      <c r="G2754" s="7">
        <f t="shared" si="313"/>
        <v>743.98953726004333</v>
      </c>
      <c r="H2754" s="90">
        <f t="shared" si="308"/>
        <v>200.54446273995663</v>
      </c>
      <c r="I2754" s="41">
        <f t="shared" si="309"/>
        <v>543.44507452008668</v>
      </c>
      <c r="J2754" s="42">
        <f t="shared" si="310"/>
        <v>271.72253726004334</v>
      </c>
      <c r="K2754" s="89">
        <f t="shared" si="311"/>
        <v>271.72253726004334</v>
      </c>
      <c r="L2754" s="123">
        <f t="shared" si="314"/>
        <v>472.26699999999994</v>
      </c>
    </row>
    <row r="2755" spans="5:12" x14ac:dyDescent="0.25">
      <c r="E2755" s="5">
        <v>2733</v>
      </c>
      <c r="F2755" s="114">
        <f t="shared" si="312"/>
        <v>472.26699999999994</v>
      </c>
      <c r="G2755" s="7">
        <f t="shared" si="313"/>
        <v>743.98953726004333</v>
      </c>
      <c r="H2755" s="90">
        <f t="shared" si="308"/>
        <v>200.54446273995663</v>
      </c>
      <c r="I2755" s="41">
        <f t="shared" si="309"/>
        <v>543.44507452008668</v>
      </c>
      <c r="J2755" s="42">
        <f t="shared" si="310"/>
        <v>271.72253726004334</v>
      </c>
      <c r="K2755" s="89">
        <f t="shared" si="311"/>
        <v>271.72253726004334</v>
      </c>
      <c r="L2755" s="123">
        <f t="shared" si="314"/>
        <v>472.26699999999994</v>
      </c>
    </row>
    <row r="2756" spans="5:12" x14ac:dyDescent="0.25">
      <c r="E2756" s="5">
        <v>2734</v>
      </c>
      <c r="F2756" s="114">
        <f t="shared" si="312"/>
        <v>472.26699999999994</v>
      </c>
      <c r="G2756" s="7">
        <f t="shared" si="313"/>
        <v>743.98953726004333</v>
      </c>
      <c r="H2756" s="90">
        <f t="shared" si="308"/>
        <v>200.54446273995663</v>
      </c>
      <c r="I2756" s="41">
        <f t="shared" si="309"/>
        <v>543.44507452008668</v>
      </c>
      <c r="J2756" s="42">
        <f t="shared" si="310"/>
        <v>271.72253726004334</v>
      </c>
      <c r="K2756" s="89">
        <f t="shared" si="311"/>
        <v>271.72253726004334</v>
      </c>
      <c r="L2756" s="123">
        <f t="shared" si="314"/>
        <v>472.26699999999994</v>
      </c>
    </row>
    <row r="2757" spans="5:12" x14ac:dyDescent="0.25">
      <c r="E2757" s="5">
        <v>2735</v>
      </c>
      <c r="F2757" s="114">
        <f t="shared" si="312"/>
        <v>472.26699999999994</v>
      </c>
      <c r="G2757" s="7">
        <f t="shared" si="313"/>
        <v>743.98953726004333</v>
      </c>
      <c r="H2757" s="90">
        <f t="shared" si="308"/>
        <v>200.54446273995663</v>
      </c>
      <c r="I2757" s="41">
        <f t="shared" si="309"/>
        <v>543.44507452008668</v>
      </c>
      <c r="J2757" s="42">
        <f t="shared" si="310"/>
        <v>271.72253726004334</v>
      </c>
      <c r="K2757" s="89">
        <f t="shared" si="311"/>
        <v>271.72253726004334</v>
      </c>
      <c r="L2757" s="123">
        <f t="shared" si="314"/>
        <v>472.26699999999994</v>
      </c>
    </row>
    <row r="2758" spans="5:12" x14ac:dyDescent="0.25">
      <c r="E2758" s="5">
        <v>2736</v>
      </c>
      <c r="F2758" s="114">
        <f t="shared" si="312"/>
        <v>472.26699999999994</v>
      </c>
      <c r="G2758" s="7">
        <f t="shared" si="313"/>
        <v>743.98953726004333</v>
      </c>
      <c r="H2758" s="90">
        <f t="shared" si="308"/>
        <v>200.54446273995663</v>
      </c>
      <c r="I2758" s="41">
        <f t="shared" si="309"/>
        <v>543.44507452008668</v>
      </c>
      <c r="J2758" s="42">
        <f t="shared" si="310"/>
        <v>271.72253726004334</v>
      </c>
      <c r="K2758" s="89">
        <f t="shared" si="311"/>
        <v>271.72253726004334</v>
      </c>
      <c r="L2758" s="123">
        <f t="shared" si="314"/>
        <v>472.26699999999994</v>
      </c>
    </row>
    <row r="2759" spans="5:12" x14ac:dyDescent="0.25">
      <c r="E2759" s="5">
        <v>2737</v>
      </c>
      <c r="F2759" s="114">
        <f t="shared" si="312"/>
        <v>472.26699999999994</v>
      </c>
      <c r="G2759" s="7">
        <f t="shared" si="313"/>
        <v>743.98953726004333</v>
      </c>
      <c r="H2759" s="90">
        <f t="shared" si="308"/>
        <v>200.54446273995663</v>
      </c>
      <c r="I2759" s="41">
        <f t="shared" si="309"/>
        <v>543.44507452008668</v>
      </c>
      <c r="J2759" s="42">
        <f t="shared" si="310"/>
        <v>271.72253726004334</v>
      </c>
      <c r="K2759" s="89">
        <f t="shared" si="311"/>
        <v>271.72253726004334</v>
      </c>
      <c r="L2759" s="123">
        <f t="shared" si="314"/>
        <v>472.26699999999994</v>
      </c>
    </row>
    <row r="2760" spans="5:12" x14ac:dyDescent="0.25">
      <c r="E2760" s="5">
        <v>2738</v>
      </c>
      <c r="F2760" s="114">
        <f t="shared" si="312"/>
        <v>472.26699999999994</v>
      </c>
      <c r="G2760" s="7">
        <f t="shared" si="313"/>
        <v>743.98953726004333</v>
      </c>
      <c r="H2760" s="90">
        <f t="shared" si="308"/>
        <v>200.54446273995663</v>
      </c>
      <c r="I2760" s="41">
        <f t="shared" si="309"/>
        <v>543.44507452008668</v>
      </c>
      <c r="J2760" s="42">
        <f t="shared" si="310"/>
        <v>271.72253726004334</v>
      </c>
      <c r="K2760" s="89">
        <f t="shared" si="311"/>
        <v>271.72253726004334</v>
      </c>
      <c r="L2760" s="123">
        <f t="shared" si="314"/>
        <v>472.26699999999994</v>
      </c>
    </row>
    <row r="2761" spans="5:12" x14ac:dyDescent="0.25">
      <c r="E2761" s="5">
        <v>2739</v>
      </c>
      <c r="F2761" s="114">
        <f t="shared" si="312"/>
        <v>472.26699999999994</v>
      </c>
      <c r="G2761" s="7">
        <f t="shared" si="313"/>
        <v>743.98953726004333</v>
      </c>
      <c r="H2761" s="90">
        <f t="shared" si="308"/>
        <v>200.54446273995663</v>
      </c>
      <c r="I2761" s="41">
        <f t="shared" si="309"/>
        <v>543.44507452008668</v>
      </c>
      <c r="J2761" s="42">
        <f t="shared" si="310"/>
        <v>271.72253726004334</v>
      </c>
      <c r="K2761" s="89">
        <f t="shared" si="311"/>
        <v>271.72253726004334</v>
      </c>
      <c r="L2761" s="123">
        <f t="shared" si="314"/>
        <v>472.26699999999994</v>
      </c>
    </row>
    <row r="2762" spans="5:12" x14ac:dyDescent="0.25">
      <c r="E2762" s="5">
        <v>2740</v>
      </c>
      <c r="F2762" s="114">
        <f t="shared" si="312"/>
        <v>472.26699999999994</v>
      </c>
      <c r="G2762" s="7">
        <f t="shared" si="313"/>
        <v>743.98953726004333</v>
      </c>
      <c r="H2762" s="90">
        <f t="shared" si="308"/>
        <v>200.54446273995663</v>
      </c>
      <c r="I2762" s="41">
        <f t="shared" si="309"/>
        <v>543.44507452008668</v>
      </c>
      <c r="J2762" s="42">
        <f t="shared" si="310"/>
        <v>271.72253726004334</v>
      </c>
      <c r="K2762" s="89">
        <f t="shared" si="311"/>
        <v>271.72253726004334</v>
      </c>
      <c r="L2762" s="123">
        <f t="shared" si="314"/>
        <v>472.26699999999994</v>
      </c>
    </row>
    <row r="2763" spans="5:12" x14ac:dyDescent="0.25">
      <c r="E2763" s="5">
        <v>2741</v>
      </c>
      <c r="F2763" s="114">
        <f t="shared" si="312"/>
        <v>472.26699999999994</v>
      </c>
      <c r="G2763" s="7">
        <f t="shared" si="313"/>
        <v>743.98953726004333</v>
      </c>
      <c r="H2763" s="90">
        <f t="shared" si="308"/>
        <v>200.54446273995663</v>
      </c>
      <c r="I2763" s="41">
        <f t="shared" si="309"/>
        <v>543.44507452008668</v>
      </c>
      <c r="J2763" s="42">
        <f t="shared" si="310"/>
        <v>271.72253726004334</v>
      </c>
      <c r="K2763" s="89">
        <f t="shared" si="311"/>
        <v>271.72253726004334</v>
      </c>
      <c r="L2763" s="123">
        <f t="shared" si="314"/>
        <v>472.26699999999994</v>
      </c>
    </row>
    <row r="2764" spans="5:12" x14ac:dyDescent="0.25">
      <c r="E2764" s="5">
        <v>2742</v>
      </c>
      <c r="F2764" s="114">
        <f t="shared" si="312"/>
        <v>472.26699999999994</v>
      </c>
      <c r="G2764" s="7">
        <f t="shared" si="313"/>
        <v>743.98953726004333</v>
      </c>
      <c r="H2764" s="90">
        <f t="shared" si="308"/>
        <v>200.54446273995663</v>
      </c>
      <c r="I2764" s="41">
        <f t="shared" si="309"/>
        <v>543.44507452008668</v>
      </c>
      <c r="J2764" s="42">
        <f t="shared" si="310"/>
        <v>271.72253726004334</v>
      </c>
      <c r="K2764" s="89">
        <f t="shared" si="311"/>
        <v>271.72253726004334</v>
      </c>
      <c r="L2764" s="123">
        <f t="shared" si="314"/>
        <v>472.26699999999994</v>
      </c>
    </row>
    <row r="2765" spans="5:12" x14ac:dyDescent="0.25">
      <c r="E2765" s="5">
        <v>2743</v>
      </c>
      <c r="F2765" s="114">
        <f t="shared" si="312"/>
        <v>472.26699999999994</v>
      </c>
      <c r="G2765" s="7">
        <f t="shared" si="313"/>
        <v>743.98953726004333</v>
      </c>
      <c r="H2765" s="90">
        <f t="shared" si="308"/>
        <v>200.54446273995663</v>
      </c>
      <c r="I2765" s="41">
        <f t="shared" si="309"/>
        <v>543.44507452008668</v>
      </c>
      <c r="J2765" s="42">
        <f t="shared" si="310"/>
        <v>271.72253726004334</v>
      </c>
      <c r="K2765" s="89">
        <f t="shared" si="311"/>
        <v>271.72253726004334</v>
      </c>
      <c r="L2765" s="123">
        <f t="shared" si="314"/>
        <v>472.26699999999994</v>
      </c>
    </row>
    <row r="2766" spans="5:12" x14ac:dyDescent="0.25">
      <c r="E2766" s="5">
        <v>2744</v>
      </c>
      <c r="F2766" s="114">
        <f t="shared" si="312"/>
        <v>472.26699999999994</v>
      </c>
      <c r="G2766" s="7">
        <f t="shared" si="313"/>
        <v>743.98953726004333</v>
      </c>
      <c r="H2766" s="90">
        <f t="shared" si="308"/>
        <v>200.54446273995663</v>
      </c>
      <c r="I2766" s="41">
        <f t="shared" si="309"/>
        <v>543.44507452008668</v>
      </c>
      <c r="J2766" s="42">
        <f t="shared" si="310"/>
        <v>271.72253726004334</v>
      </c>
      <c r="K2766" s="89">
        <f t="shared" si="311"/>
        <v>271.72253726004334</v>
      </c>
      <c r="L2766" s="123">
        <f t="shared" si="314"/>
        <v>472.26699999999994</v>
      </c>
    </row>
    <row r="2767" spans="5:12" x14ac:dyDescent="0.25">
      <c r="E2767" s="5">
        <v>2745</v>
      </c>
      <c r="F2767" s="114">
        <f t="shared" si="312"/>
        <v>472.26699999999994</v>
      </c>
      <c r="G2767" s="7">
        <f t="shared" si="313"/>
        <v>743.98953726004333</v>
      </c>
      <c r="H2767" s="90">
        <f t="shared" si="308"/>
        <v>200.54446273995663</v>
      </c>
      <c r="I2767" s="41">
        <f t="shared" si="309"/>
        <v>543.44507452008668</v>
      </c>
      <c r="J2767" s="42">
        <f t="shared" si="310"/>
        <v>271.72253726004334</v>
      </c>
      <c r="K2767" s="89">
        <f t="shared" si="311"/>
        <v>271.72253726004334</v>
      </c>
      <c r="L2767" s="123">
        <f t="shared" si="314"/>
        <v>472.26699999999994</v>
      </c>
    </row>
    <row r="2768" spans="5:12" x14ac:dyDescent="0.25">
      <c r="E2768" s="5">
        <v>2746</v>
      </c>
      <c r="F2768" s="114">
        <f t="shared" si="312"/>
        <v>472.26699999999994</v>
      </c>
      <c r="G2768" s="7">
        <f t="shared" si="313"/>
        <v>743.98953726004333</v>
      </c>
      <c r="H2768" s="90">
        <f t="shared" si="308"/>
        <v>200.54446273995663</v>
      </c>
      <c r="I2768" s="41">
        <f t="shared" si="309"/>
        <v>543.44507452008668</v>
      </c>
      <c r="J2768" s="42">
        <f t="shared" si="310"/>
        <v>271.72253726004334</v>
      </c>
      <c r="K2768" s="89">
        <f t="shared" si="311"/>
        <v>271.72253726004334</v>
      </c>
      <c r="L2768" s="123">
        <f t="shared" si="314"/>
        <v>472.26699999999994</v>
      </c>
    </row>
    <row r="2769" spans="5:12" x14ac:dyDescent="0.25">
      <c r="E2769" s="5">
        <v>2747</v>
      </c>
      <c r="F2769" s="114">
        <f t="shared" si="312"/>
        <v>472.26699999999994</v>
      </c>
      <c r="G2769" s="7">
        <f t="shared" si="313"/>
        <v>743.98953726004333</v>
      </c>
      <c r="H2769" s="90">
        <f t="shared" si="308"/>
        <v>200.54446273995663</v>
      </c>
      <c r="I2769" s="41">
        <f t="shared" si="309"/>
        <v>543.44507452008668</v>
      </c>
      <c r="J2769" s="42">
        <f t="shared" si="310"/>
        <v>271.72253726004334</v>
      </c>
      <c r="K2769" s="89">
        <f t="shared" si="311"/>
        <v>271.72253726004334</v>
      </c>
      <c r="L2769" s="123">
        <f t="shared" si="314"/>
        <v>472.26699999999994</v>
      </c>
    </row>
    <row r="2770" spans="5:12" x14ac:dyDescent="0.25">
      <c r="E2770" s="5">
        <v>2748</v>
      </c>
      <c r="F2770" s="114">
        <f t="shared" si="312"/>
        <v>472.26699999999994</v>
      </c>
      <c r="G2770" s="7">
        <f t="shared" si="313"/>
        <v>743.98953726004333</v>
      </c>
      <c r="H2770" s="90">
        <f t="shared" si="308"/>
        <v>200.54446273995663</v>
      </c>
      <c r="I2770" s="41">
        <f t="shared" si="309"/>
        <v>543.44507452008668</v>
      </c>
      <c r="J2770" s="42">
        <f t="shared" si="310"/>
        <v>271.72253726004334</v>
      </c>
      <c r="K2770" s="89">
        <f t="shared" si="311"/>
        <v>271.72253726004334</v>
      </c>
      <c r="L2770" s="123">
        <f t="shared" si="314"/>
        <v>472.26699999999994</v>
      </c>
    </row>
    <row r="2771" spans="5:12" x14ac:dyDescent="0.25">
      <c r="E2771" s="5">
        <v>2749</v>
      </c>
      <c r="F2771" s="114">
        <f t="shared" si="312"/>
        <v>472.26699999999994</v>
      </c>
      <c r="G2771" s="7">
        <f t="shared" si="313"/>
        <v>743.98953726004333</v>
      </c>
      <c r="H2771" s="90">
        <f t="shared" si="308"/>
        <v>200.54446273995663</v>
      </c>
      <c r="I2771" s="41">
        <f t="shared" si="309"/>
        <v>543.44507452008668</v>
      </c>
      <c r="J2771" s="42">
        <f t="shared" si="310"/>
        <v>271.72253726004334</v>
      </c>
      <c r="K2771" s="89">
        <f t="shared" si="311"/>
        <v>271.72253726004334</v>
      </c>
      <c r="L2771" s="123">
        <f t="shared" si="314"/>
        <v>472.26699999999994</v>
      </c>
    </row>
    <row r="2772" spans="5:12" x14ac:dyDescent="0.25">
      <c r="E2772" s="5">
        <v>2750</v>
      </c>
      <c r="F2772" s="114">
        <f t="shared" si="312"/>
        <v>472.26699999999994</v>
      </c>
      <c r="G2772" s="7">
        <f t="shared" si="313"/>
        <v>743.98953726004333</v>
      </c>
      <c r="H2772" s="90">
        <f t="shared" si="308"/>
        <v>200.54446273995663</v>
      </c>
      <c r="I2772" s="41">
        <f t="shared" si="309"/>
        <v>543.44507452008668</v>
      </c>
      <c r="J2772" s="42">
        <f t="shared" si="310"/>
        <v>271.72253726004334</v>
      </c>
      <c r="K2772" s="89">
        <f t="shared" si="311"/>
        <v>271.72253726004334</v>
      </c>
      <c r="L2772" s="123">
        <f t="shared" si="314"/>
        <v>472.26699999999994</v>
      </c>
    </row>
    <row r="2773" spans="5:12" x14ac:dyDescent="0.25">
      <c r="E2773" s="5">
        <v>2751</v>
      </c>
      <c r="F2773" s="114">
        <f t="shared" si="312"/>
        <v>472.26699999999994</v>
      </c>
      <c r="G2773" s="7">
        <f t="shared" si="313"/>
        <v>743.98953726004333</v>
      </c>
      <c r="H2773" s="90">
        <f t="shared" si="308"/>
        <v>200.54446273995663</v>
      </c>
      <c r="I2773" s="41">
        <f t="shared" si="309"/>
        <v>543.44507452008668</v>
      </c>
      <c r="J2773" s="42">
        <f t="shared" si="310"/>
        <v>271.72253726004334</v>
      </c>
      <c r="K2773" s="89">
        <f t="shared" si="311"/>
        <v>271.72253726004334</v>
      </c>
      <c r="L2773" s="123">
        <f t="shared" si="314"/>
        <v>472.26699999999994</v>
      </c>
    </row>
    <row r="2774" spans="5:12" x14ac:dyDescent="0.25">
      <c r="E2774" s="5">
        <v>2752</v>
      </c>
      <c r="F2774" s="114">
        <f t="shared" si="312"/>
        <v>472.26699999999994</v>
      </c>
      <c r="G2774" s="7">
        <f t="shared" si="313"/>
        <v>743.98953726004333</v>
      </c>
      <c r="H2774" s="90">
        <f t="shared" si="308"/>
        <v>200.54446273995663</v>
      </c>
      <c r="I2774" s="41">
        <f t="shared" si="309"/>
        <v>543.44507452008668</v>
      </c>
      <c r="J2774" s="42">
        <f t="shared" si="310"/>
        <v>271.72253726004334</v>
      </c>
      <c r="K2774" s="89">
        <f t="shared" si="311"/>
        <v>271.72253726004334</v>
      </c>
      <c r="L2774" s="123">
        <f t="shared" si="314"/>
        <v>472.26699999999994</v>
      </c>
    </row>
    <row r="2775" spans="5:12" x14ac:dyDescent="0.25">
      <c r="E2775" s="5">
        <v>2753</v>
      </c>
      <c r="F2775" s="114">
        <f t="shared" si="312"/>
        <v>472.26699999999994</v>
      </c>
      <c r="G2775" s="7">
        <f t="shared" si="313"/>
        <v>743.98953726004333</v>
      </c>
      <c r="H2775" s="90">
        <f t="shared" ref="H2775:H2838" si="315">G2775*$H$2</f>
        <v>200.54446273995663</v>
      </c>
      <c r="I2775" s="41">
        <f t="shared" ref="I2775:I2838" si="316">G2775*$I$2</f>
        <v>543.44507452008668</v>
      </c>
      <c r="J2775" s="42">
        <f t="shared" ref="J2775:J2838" si="317">I2775*$J$2</f>
        <v>271.72253726004334</v>
      </c>
      <c r="K2775" s="89">
        <f t="shared" ref="K2775:K2838" si="318">I2775*$K$2</f>
        <v>271.72253726004334</v>
      </c>
      <c r="L2775" s="123">
        <f t="shared" si="314"/>
        <v>472.26699999999994</v>
      </c>
    </row>
    <row r="2776" spans="5:12" x14ac:dyDescent="0.25">
      <c r="E2776" s="5">
        <v>2754</v>
      </c>
      <c r="F2776" s="114">
        <f t="shared" si="312"/>
        <v>472.26699999999994</v>
      </c>
      <c r="G2776" s="7">
        <f t="shared" si="313"/>
        <v>743.98953726004333</v>
      </c>
      <c r="H2776" s="90">
        <f t="shared" si="315"/>
        <v>200.54446273995663</v>
      </c>
      <c r="I2776" s="41">
        <f t="shared" si="316"/>
        <v>543.44507452008668</v>
      </c>
      <c r="J2776" s="42">
        <f t="shared" si="317"/>
        <v>271.72253726004334</v>
      </c>
      <c r="K2776" s="89">
        <f t="shared" si="318"/>
        <v>271.72253726004334</v>
      </c>
      <c r="L2776" s="123">
        <f t="shared" si="314"/>
        <v>472.26699999999994</v>
      </c>
    </row>
    <row r="2777" spans="5:12" x14ac:dyDescent="0.25">
      <c r="E2777" s="5">
        <v>2755</v>
      </c>
      <c r="F2777" s="114">
        <f t="shared" si="312"/>
        <v>472.26699999999994</v>
      </c>
      <c r="G2777" s="7">
        <f t="shared" si="313"/>
        <v>743.98953726004333</v>
      </c>
      <c r="H2777" s="90">
        <f t="shared" si="315"/>
        <v>200.54446273995663</v>
      </c>
      <c r="I2777" s="41">
        <f t="shared" si="316"/>
        <v>543.44507452008668</v>
      </c>
      <c r="J2777" s="42">
        <f t="shared" si="317"/>
        <v>271.72253726004334</v>
      </c>
      <c r="K2777" s="89">
        <f t="shared" si="318"/>
        <v>271.72253726004334</v>
      </c>
      <c r="L2777" s="123">
        <f t="shared" si="314"/>
        <v>472.26699999999994</v>
      </c>
    </row>
    <row r="2778" spans="5:12" x14ac:dyDescent="0.25">
      <c r="E2778" s="5">
        <v>2756</v>
      </c>
      <c r="F2778" s="114">
        <f t="shared" si="312"/>
        <v>472.26699999999994</v>
      </c>
      <c r="G2778" s="7">
        <f t="shared" si="313"/>
        <v>743.98953726004333</v>
      </c>
      <c r="H2778" s="90">
        <f t="shared" si="315"/>
        <v>200.54446273995663</v>
      </c>
      <c r="I2778" s="41">
        <f t="shared" si="316"/>
        <v>543.44507452008668</v>
      </c>
      <c r="J2778" s="42">
        <f t="shared" si="317"/>
        <v>271.72253726004334</v>
      </c>
      <c r="K2778" s="89">
        <f t="shared" si="318"/>
        <v>271.72253726004334</v>
      </c>
      <c r="L2778" s="123">
        <f t="shared" si="314"/>
        <v>472.26699999999994</v>
      </c>
    </row>
    <row r="2779" spans="5:12" x14ac:dyDescent="0.25">
      <c r="E2779" s="5">
        <v>2757</v>
      </c>
      <c r="F2779" s="114">
        <f t="shared" ref="F2779:F2842" si="319">F$3</f>
        <v>472.26699999999994</v>
      </c>
      <c r="G2779" s="7">
        <f t="shared" si="313"/>
        <v>743.98953726004333</v>
      </c>
      <c r="H2779" s="90">
        <f t="shared" si="315"/>
        <v>200.54446273995663</v>
      </c>
      <c r="I2779" s="41">
        <f t="shared" si="316"/>
        <v>543.44507452008668</v>
      </c>
      <c r="J2779" s="42">
        <f t="shared" si="317"/>
        <v>271.72253726004334</v>
      </c>
      <c r="K2779" s="89">
        <f t="shared" si="318"/>
        <v>271.72253726004334</v>
      </c>
      <c r="L2779" s="123">
        <f t="shared" si="314"/>
        <v>472.26699999999994</v>
      </c>
    </row>
    <row r="2780" spans="5:12" x14ac:dyDescent="0.25">
      <c r="E2780" s="5">
        <v>2758</v>
      </c>
      <c r="F2780" s="114">
        <f t="shared" si="319"/>
        <v>472.26699999999994</v>
      </c>
      <c r="G2780" s="7">
        <f t="shared" si="313"/>
        <v>743.98953726004333</v>
      </c>
      <c r="H2780" s="90">
        <f t="shared" si="315"/>
        <v>200.54446273995663</v>
      </c>
      <c r="I2780" s="41">
        <f t="shared" si="316"/>
        <v>543.44507452008668</v>
      </c>
      <c r="J2780" s="42">
        <f t="shared" si="317"/>
        <v>271.72253726004334</v>
      </c>
      <c r="K2780" s="89">
        <f t="shared" si="318"/>
        <v>271.72253726004334</v>
      </c>
      <c r="L2780" s="123">
        <f t="shared" si="314"/>
        <v>472.26699999999994</v>
      </c>
    </row>
    <row r="2781" spans="5:12" x14ac:dyDescent="0.25">
      <c r="E2781" s="5">
        <v>2759</v>
      </c>
      <c r="F2781" s="114">
        <f t="shared" si="319"/>
        <v>472.26699999999994</v>
      </c>
      <c r="G2781" s="7">
        <f t="shared" si="313"/>
        <v>743.98953726004333</v>
      </c>
      <c r="H2781" s="90">
        <f t="shared" si="315"/>
        <v>200.54446273995663</v>
      </c>
      <c r="I2781" s="41">
        <f t="shared" si="316"/>
        <v>543.44507452008668</v>
      </c>
      <c r="J2781" s="42">
        <f t="shared" si="317"/>
        <v>271.72253726004334</v>
      </c>
      <c r="K2781" s="89">
        <f t="shared" si="318"/>
        <v>271.72253726004334</v>
      </c>
      <c r="L2781" s="123">
        <f t="shared" si="314"/>
        <v>472.26699999999994</v>
      </c>
    </row>
    <row r="2782" spans="5:12" x14ac:dyDescent="0.25">
      <c r="E2782" s="5">
        <v>2760</v>
      </c>
      <c r="F2782" s="114">
        <f t="shared" si="319"/>
        <v>472.26699999999994</v>
      </c>
      <c r="G2782" s="7">
        <f t="shared" si="313"/>
        <v>743.98953726004333</v>
      </c>
      <c r="H2782" s="90">
        <f t="shared" si="315"/>
        <v>200.54446273995663</v>
      </c>
      <c r="I2782" s="41">
        <f t="shared" si="316"/>
        <v>543.44507452008668</v>
      </c>
      <c r="J2782" s="42">
        <f t="shared" si="317"/>
        <v>271.72253726004334</v>
      </c>
      <c r="K2782" s="89">
        <f t="shared" si="318"/>
        <v>271.72253726004334</v>
      </c>
      <c r="L2782" s="123">
        <f t="shared" si="314"/>
        <v>472.26699999999994</v>
      </c>
    </row>
    <row r="2783" spans="5:12" x14ac:dyDescent="0.25">
      <c r="E2783" s="5">
        <v>2761</v>
      </c>
      <c r="F2783" s="114">
        <f t="shared" si="319"/>
        <v>472.26699999999994</v>
      </c>
      <c r="G2783" s="7">
        <f t="shared" si="313"/>
        <v>743.98953726004333</v>
      </c>
      <c r="H2783" s="90">
        <f t="shared" si="315"/>
        <v>200.54446273995663</v>
      </c>
      <c r="I2783" s="41">
        <f t="shared" si="316"/>
        <v>543.44507452008668</v>
      </c>
      <c r="J2783" s="42">
        <f t="shared" si="317"/>
        <v>271.72253726004334</v>
      </c>
      <c r="K2783" s="89">
        <f t="shared" si="318"/>
        <v>271.72253726004334</v>
      </c>
      <c r="L2783" s="123">
        <f t="shared" si="314"/>
        <v>472.26699999999994</v>
      </c>
    </row>
    <row r="2784" spans="5:12" x14ac:dyDescent="0.25">
      <c r="E2784" s="5">
        <v>2762</v>
      </c>
      <c r="F2784" s="114">
        <f t="shared" si="319"/>
        <v>472.26699999999994</v>
      </c>
      <c r="G2784" s="7">
        <f t="shared" si="313"/>
        <v>743.98953726004333</v>
      </c>
      <c r="H2784" s="90">
        <f t="shared" si="315"/>
        <v>200.54446273995663</v>
      </c>
      <c r="I2784" s="41">
        <f t="shared" si="316"/>
        <v>543.44507452008668</v>
      </c>
      <c r="J2784" s="42">
        <f t="shared" si="317"/>
        <v>271.72253726004334</v>
      </c>
      <c r="K2784" s="89">
        <f t="shared" si="318"/>
        <v>271.72253726004334</v>
      </c>
      <c r="L2784" s="123">
        <f t="shared" si="314"/>
        <v>472.26699999999994</v>
      </c>
    </row>
    <row r="2785" spans="5:12" x14ac:dyDescent="0.25">
      <c r="E2785" s="5">
        <v>2763</v>
      </c>
      <c r="F2785" s="114">
        <f t="shared" si="319"/>
        <v>472.26699999999994</v>
      </c>
      <c r="G2785" s="7">
        <f t="shared" si="313"/>
        <v>743.98953726004333</v>
      </c>
      <c r="H2785" s="90">
        <f t="shared" si="315"/>
        <v>200.54446273995663</v>
      </c>
      <c r="I2785" s="41">
        <f t="shared" si="316"/>
        <v>543.44507452008668</v>
      </c>
      <c r="J2785" s="42">
        <f t="shared" si="317"/>
        <v>271.72253726004334</v>
      </c>
      <c r="K2785" s="89">
        <f t="shared" si="318"/>
        <v>271.72253726004334</v>
      </c>
      <c r="L2785" s="123">
        <f t="shared" si="314"/>
        <v>472.26699999999994</v>
      </c>
    </row>
    <row r="2786" spans="5:12" x14ac:dyDescent="0.25">
      <c r="E2786" s="5">
        <v>2764</v>
      </c>
      <c r="F2786" s="114">
        <f t="shared" si="319"/>
        <v>472.26699999999994</v>
      </c>
      <c r="G2786" s="7">
        <f t="shared" si="313"/>
        <v>743.98953726004333</v>
      </c>
      <c r="H2786" s="90">
        <f t="shared" si="315"/>
        <v>200.54446273995663</v>
      </c>
      <c r="I2786" s="41">
        <f t="shared" si="316"/>
        <v>543.44507452008668</v>
      </c>
      <c r="J2786" s="42">
        <f t="shared" si="317"/>
        <v>271.72253726004334</v>
      </c>
      <c r="K2786" s="89">
        <f t="shared" si="318"/>
        <v>271.72253726004334</v>
      </c>
      <c r="L2786" s="123">
        <f t="shared" si="314"/>
        <v>472.26699999999994</v>
      </c>
    </row>
    <row r="2787" spans="5:12" x14ac:dyDescent="0.25">
      <c r="E2787" s="5">
        <v>2765</v>
      </c>
      <c r="F2787" s="114">
        <f t="shared" si="319"/>
        <v>472.26699999999994</v>
      </c>
      <c r="G2787" s="7">
        <f t="shared" si="313"/>
        <v>743.98953726004333</v>
      </c>
      <c r="H2787" s="90">
        <f t="shared" si="315"/>
        <v>200.54446273995663</v>
      </c>
      <c r="I2787" s="41">
        <f t="shared" si="316"/>
        <v>543.44507452008668</v>
      </c>
      <c r="J2787" s="42">
        <f t="shared" si="317"/>
        <v>271.72253726004334</v>
      </c>
      <c r="K2787" s="89">
        <f t="shared" si="318"/>
        <v>271.72253726004334</v>
      </c>
      <c r="L2787" s="123">
        <f t="shared" si="314"/>
        <v>472.26699999999994</v>
      </c>
    </row>
    <row r="2788" spans="5:12" x14ac:dyDescent="0.25">
      <c r="E2788" s="5">
        <v>2766</v>
      </c>
      <c r="F2788" s="114">
        <f t="shared" si="319"/>
        <v>472.26699999999994</v>
      </c>
      <c r="G2788" s="7">
        <f t="shared" si="313"/>
        <v>743.98953726004333</v>
      </c>
      <c r="H2788" s="90">
        <f t="shared" si="315"/>
        <v>200.54446273995663</v>
      </c>
      <c r="I2788" s="41">
        <f t="shared" si="316"/>
        <v>543.44507452008668</v>
      </c>
      <c r="J2788" s="42">
        <f t="shared" si="317"/>
        <v>271.72253726004334</v>
      </c>
      <c r="K2788" s="89">
        <f t="shared" si="318"/>
        <v>271.72253726004334</v>
      </c>
      <c r="L2788" s="123">
        <f t="shared" si="314"/>
        <v>472.26699999999994</v>
      </c>
    </row>
    <row r="2789" spans="5:12" x14ac:dyDescent="0.25">
      <c r="E2789" s="5">
        <v>2767</v>
      </c>
      <c r="F2789" s="114">
        <f t="shared" si="319"/>
        <v>472.26699999999994</v>
      </c>
      <c r="G2789" s="7">
        <f t="shared" si="313"/>
        <v>743.98953726004333</v>
      </c>
      <c r="H2789" s="90">
        <f t="shared" si="315"/>
        <v>200.54446273995663</v>
      </c>
      <c r="I2789" s="41">
        <f t="shared" si="316"/>
        <v>543.44507452008668</v>
      </c>
      <c r="J2789" s="42">
        <f t="shared" si="317"/>
        <v>271.72253726004334</v>
      </c>
      <c r="K2789" s="89">
        <f t="shared" si="318"/>
        <v>271.72253726004334</v>
      </c>
      <c r="L2789" s="123">
        <f t="shared" si="314"/>
        <v>472.26699999999994</v>
      </c>
    </row>
    <row r="2790" spans="5:12" x14ac:dyDescent="0.25">
      <c r="E2790" s="5">
        <v>2768</v>
      </c>
      <c r="F2790" s="114">
        <f t="shared" si="319"/>
        <v>472.26699999999994</v>
      </c>
      <c r="G2790" s="7">
        <f t="shared" si="313"/>
        <v>743.98953726004333</v>
      </c>
      <c r="H2790" s="90">
        <f t="shared" si="315"/>
        <v>200.54446273995663</v>
      </c>
      <c r="I2790" s="41">
        <f t="shared" si="316"/>
        <v>543.44507452008668</v>
      </c>
      <c r="J2790" s="42">
        <f t="shared" si="317"/>
        <v>271.72253726004334</v>
      </c>
      <c r="K2790" s="89">
        <f t="shared" si="318"/>
        <v>271.72253726004334</v>
      </c>
      <c r="L2790" s="123">
        <f t="shared" si="314"/>
        <v>472.26699999999994</v>
      </c>
    </row>
    <row r="2791" spans="5:12" x14ac:dyDescent="0.25">
      <c r="E2791" s="5">
        <v>2769</v>
      </c>
      <c r="F2791" s="114">
        <f t="shared" si="319"/>
        <v>472.26699999999994</v>
      </c>
      <c r="G2791" s="7">
        <f t="shared" si="313"/>
        <v>743.98953726004333</v>
      </c>
      <c r="H2791" s="90">
        <f t="shared" si="315"/>
        <v>200.54446273995663</v>
      </c>
      <c r="I2791" s="41">
        <f t="shared" si="316"/>
        <v>543.44507452008668</v>
      </c>
      <c r="J2791" s="42">
        <f t="shared" si="317"/>
        <v>271.72253726004334</v>
      </c>
      <c r="K2791" s="89">
        <f t="shared" si="318"/>
        <v>271.72253726004334</v>
      </c>
      <c r="L2791" s="123">
        <f t="shared" si="314"/>
        <v>472.26699999999994</v>
      </c>
    </row>
    <row r="2792" spans="5:12" x14ac:dyDescent="0.25">
      <c r="E2792" s="5">
        <v>2770</v>
      </c>
      <c r="F2792" s="114">
        <f t="shared" si="319"/>
        <v>472.26699999999994</v>
      </c>
      <c r="G2792" s="7">
        <f t="shared" si="313"/>
        <v>743.98953726004333</v>
      </c>
      <c r="H2792" s="90">
        <f t="shared" si="315"/>
        <v>200.54446273995663</v>
      </c>
      <c r="I2792" s="41">
        <f t="shared" si="316"/>
        <v>543.44507452008668</v>
      </c>
      <c r="J2792" s="42">
        <f t="shared" si="317"/>
        <v>271.72253726004334</v>
      </c>
      <c r="K2792" s="89">
        <f t="shared" si="318"/>
        <v>271.72253726004334</v>
      </c>
      <c r="L2792" s="123">
        <f t="shared" si="314"/>
        <v>472.26699999999994</v>
      </c>
    </row>
    <row r="2793" spans="5:12" x14ac:dyDescent="0.25">
      <c r="E2793" s="5">
        <v>2771</v>
      </c>
      <c r="F2793" s="114">
        <f t="shared" si="319"/>
        <v>472.26699999999994</v>
      </c>
      <c r="G2793" s="7">
        <f t="shared" si="313"/>
        <v>743.98953726004333</v>
      </c>
      <c r="H2793" s="90">
        <f t="shared" si="315"/>
        <v>200.54446273995663</v>
      </c>
      <c r="I2793" s="41">
        <f t="shared" si="316"/>
        <v>543.44507452008668</v>
      </c>
      <c r="J2793" s="42">
        <f t="shared" si="317"/>
        <v>271.72253726004334</v>
      </c>
      <c r="K2793" s="89">
        <f t="shared" si="318"/>
        <v>271.72253726004334</v>
      </c>
      <c r="L2793" s="123">
        <f t="shared" si="314"/>
        <v>472.26699999999994</v>
      </c>
    </row>
    <row r="2794" spans="5:12" x14ac:dyDescent="0.25">
      <c r="E2794" s="5">
        <v>2772</v>
      </c>
      <c r="F2794" s="114">
        <f t="shared" si="319"/>
        <v>472.26699999999994</v>
      </c>
      <c r="G2794" s="7">
        <f t="shared" si="313"/>
        <v>743.98953726004333</v>
      </c>
      <c r="H2794" s="90">
        <f t="shared" si="315"/>
        <v>200.54446273995663</v>
      </c>
      <c r="I2794" s="41">
        <f t="shared" si="316"/>
        <v>543.44507452008668</v>
      </c>
      <c r="J2794" s="42">
        <f t="shared" si="317"/>
        <v>271.72253726004334</v>
      </c>
      <c r="K2794" s="89">
        <f t="shared" si="318"/>
        <v>271.72253726004334</v>
      </c>
      <c r="L2794" s="123">
        <f t="shared" si="314"/>
        <v>472.26699999999994</v>
      </c>
    </row>
    <row r="2795" spans="5:12" x14ac:dyDescent="0.25">
      <c r="E2795" s="5">
        <v>2773</v>
      </c>
      <c r="F2795" s="114">
        <f t="shared" si="319"/>
        <v>472.26699999999994</v>
      </c>
      <c r="G2795" s="7">
        <f t="shared" si="313"/>
        <v>743.98953726004333</v>
      </c>
      <c r="H2795" s="90">
        <f t="shared" si="315"/>
        <v>200.54446273995663</v>
      </c>
      <c r="I2795" s="41">
        <f t="shared" si="316"/>
        <v>543.44507452008668</v>
      </c>
      <c r="J2795" s="42">
        <f t="shared" si="317"/>
        <v>271.72253726004334</v>
      </c>
      <c r="K2795" s="89">
        <f t="shared" si="318"/>
        <v>271.72253726004334</v>
      </c>
      <c r="L2795" s="123">
        <f t="shared" si="314"/>
        <v>472.26699999999994</v>
      </c>
    </row>
    <row r="2796" spans="5:12" x14ac:dyDescent="0.25">
      <c r="E2796" s="5">
        <v>2774</v>
      </c>
      <c r="F2796" s="114">
        <f t="shared" si="319"/>
        <v>472.26699999999994</v>
      </c>
      <c r="G2796" s="7">
        <f t="shared" si="313"/>
        <v>743.98953726004333</v>
      </c>
      <c r="H2796" s="90">
        <f t="shared" si="315"/>
        <v>200.54446273995663</v>
      </c>
      <c r="I2796" s="41">
        <f t="shared" si="316"/>
        <v>543.44507452008668</v>
      </c>
      <c r="J2796" s="42">
        <f t="shared" si="317"/>
        <v>271.72253726004334</v>
      </c>
      <c r="K2796" s="89">
        <f t="shared" si="318"/>
        <v>271.72253726004334</v>
      </c>
      <c r="L2796" s="123">
        <f t="shared" si="314"/>
        <v>472.26699999999994</v>
      </c>
    </row>
    <row r="2797" spans="5:12" x14ac:dyDescent="0.25">
      <c r="E2797" s="5">
        <v>2775</v>
      </c>
      <c r="F2797" s="114">
        <f t="shared" si="319"/>
        <v>472.26699999999994</v>
      </c>
      <c r="G2797" s="7">
        <f t="shared" si="313"/>
        <v>743.98953726004333</v>
      </c>
      <c r="H2797" s="90">
        <f t="shared" si="315"/>
        <v>200.54446273995663</v>
      </c>
      <c r="I2797" s="41">
        <f t="shared" si="316"/>
        <v>543.44507452008668</v>
      </c>
      <c r="J2797" s="42">
        <f t="shared" si="317"/>
        <v>271.72253726004334</v>
      </c>
      <c r="K2797" s="89">
        <f t="shared" si="318"/>
        <v>271.72253726004334</v>
      </c>
      <c r="L2797" s="123">
        <f t="shared" si="314"/>
        <v>472.26699999999994</v>
      </c>
    </row>
    <row r="2798" spans="5:12" x14ac:dyDescent="0.25">
      <c r="E2798" s="5">
        <v>2776</v>
      </c>
      <c r="F2798" s="114">
        <f t="shared" si="319"/>
        <v>472.26699999999994</v>
      </c>
      <c r="G2798" s="7">
        <f t="shared" si="313"/>
        <v>743.98953726004333</v>
      </c>
      <c r="H2798" s="90">
        <f t="shared" si="315"/>
        <v>200.54446273995663</v>
      </c>
      <c r="I2798" s="41">
        <f t="shared" si="316"/>
        <v>543.44507452008668</v>
      </c>
      <c r="J2798" s="42">
        <f t="shared" si="317"/>
        <v>271.72253726004334</v>
      </c>
      <c r="K2798" s="89">
        <f t="shared" si="318"/>
        <v>271.72253726004334</v>
      </c>
      <c r="L2798" s="123">
        <f t="shared" si="314"/>
        <v>472.26699999999994</v>
      </c>
    </row>
    <row r="2799" spans="5:12" x14ac:dyDescent="0.25">
      <c r="E2799" s="5">
        <v>2777</v>
      </c>
      <c r="F2799" s="114">
        <f t="shared" si="319"/>
        <v>472.26699999999994</v>
      </c>
      <c r="G2799" s="7">
        <f t="shared" si="313"/>
        <v>743.98953726004333</v>
      </c>
      <c r="H2799" s="90">
        <f t="shared" si="315"/>
        <v>200.54446273995663</v>
      </c>
      <c r="I2799" s="41">
        <f t="shared" si="316"/>
        <v>543.44507452008668</v>
      </c>
      <c r="J2799" s="42">
        <f t="shared" si="317"/>
        <v>271.72253726004334</v>
      </c>
      <c r="K2799" s="89">
        <f t="shared" si="318"/>
        <v>271.72253726004334</v>
      </c>
      <c r="L2799" s="123">
        <f t="shared" si="314"/>
        <v>472.26699999999994</v>
      </c>
    </row>
    <row r="2800" spans="5:12" x14ac:dyDescent="0.25">
      <c r="E2800" s="5">
        <v>2778</v>
      </c>
      <c r="F2800" s="114">
        <f t="shared" si="319"/>
        <v>472.26699999999994</v>
      </c>
      <c r="G2800" s="7">
        <f t="shared" si="313"/>
        <v>743.98953726004333</v>
      </c>
      <c r="H2800" s="90">
        <f t="shared" si="315"/>
        <v>200.54446273995663</v>
      </c>
      <c r="I2800" s="41">
        <f t="shared" si="316"/>
        <v>543.44507452008668</v>
      </c>
      <c r="J2800" s="42">
        <f t="shared" si="317"/>
        <v>271.72253726004334</v>
      </c>
      <c r="K2800" s="89">
        <f t="shared" si="318"/>
        <v>271.72253726004334</v>
      </c>
      <c r="L2800" s="123">
        <f t="shared" si="314"/>
        <v>472.26699999999994</v>
      </c>
    </row>
    <row r="2801" spans="5:12" x14ac:dyDescent="0.25">
      <c r="E2801" s="5">
        <v>2779</v>
      </c>
      <c r="F2801" s="114">
        <f t="shared" si="319"/>
        <v>472.26699999999994</v>
      </c>
      <c r="G2801" s="7">
        <f t="shared" si="313"/>
        <v>743.98953726004333</v>
      </c>
      <c r="H2801" s="90">
        <f t="shared" si="315"/>
        <v>200.54446273995663</v>
      </c>
      <c r="I2801" s="41">
        <f t="shared" si="316"/>
        <v>543.44507452008668</v>
      </c>
      <c r="J2801" s="42">
        <f t="shared" si="317"/>
        <v>271.72253726004334</v>
      </c>
      <c r="K2801" s="89">
        <f t="shared" si="318"/>
        <v>271.72253726004334</v>
      </c>
      <c r="L2801" s="123">
        <f t="shared" si="314"/>
        <v>472.26699999999994</v>
      </c>
    </row>
    <row r="2802" spans="5:12" x14ac:dyDescent="0.25">
      <c r="E2802" s="5">
        <v>2780</v>
      </c>
      <c r="F2802" s="114">
        <f t="shared" si="319"/>
        <v>472.26699999999994</v>
      </c>
      <c r="G2802" s="7">
        <f t="shared" si="313"/>
        <v>743.98953726004333</v>
      </c>
      <c r="H2802" s="90">
        <f t="shared" si="315"/>
        <v>200.54446273995663</v>
      </c>
      <c r="I2802" s="41">
        <f t="shared" si="316"/>
        <v>543.44507452008668</v>
      </c>
      <c r="J2802" s="42">
        <f t="shared" si="317"/>
        <v>271.72253726004334</v>
      </c>
      <c r="K2802" s="89">
        <f t="shared" si="318"/>
        <v>271.72253726004334</v>
      </c>
      <c r="L2802" s="123">
        <f t="shared" si="314"/>
        <v>472.26699999999994</v>
      </c>
    </row>
    <row r="2803" spans="5:12" x14ac:dyDescent="0.25">
      <c r="E2803" s="5">
        <v>2781</v>
      </c>
      <c r="F2803" s="114">
        <f t="shared" si="319"/>
        <v>472.26699999999994</v>
      </c>
      <c r="G2803" s="7">
        <f t="shared" si="313"/>
        <v>743.98953726004333</v>
      </c>
      <c r="H2803" s="90">
        <f t="shared" si="315"/>
        <v>200.54446273995663</v>
      </c>
      <c r="I2803" s="41">
        <f t="shared" si="316"/>
        <v>543.44507452008668</v>
      </c>
      <c r="J2803" s="42">
        <f t="shared" si="317"/>
        <v>271.72253726004334</v>
      </c>
      <c r="K2803" s="89">
        <f t="shared" si="318"/>
        <v>271.72253726004334</v>
      </c>
      <c r="L2803" s="123">
        <f t="shared" si="314"/>
        <v>472.26699999999994</v>
      </c>
    </row>
    <row r="2804" spans="5:12" x14ac:dyDescent="0.25">
      <c r="E2804" s="5">
        <v>2782</v>
      </c>
      <c r="F2804" s="114">
        <f t="shared" si="319"/>
        <v>472.26699999999994</v>
      </c>
      <c r="G2804" s="7">
        <f t="shared" si="313"/>
        <v>743.98953726004333</v>
      </c>
      <c r="H2804" s="90">
        <f t="shared" si="315"/>
        <v>200.54446273995663</v>
      </c>
      <c r="I2804" s="41">
        <f t="shared" si="316"/>
        <v>543.44507452008668</v>
      </c>
      <c r="J2804" s="42">
        <f t="shared" si="317"/>
        <v>271.72253726004334</v>
      </c>
      <c r="K2804" s="89">
        <f t="shared" si="318"/>
        <v>271.72253726004334</v>
      </c>
      <c r="L2804" s="123">
        <f t="shared" si="314"/>
        <v>472.26699999999994</v>
      </c>
    </row>
    <row r="2805" spans="5:12" x14ac:dyDescent="0.25">
      <c r="E2805" s="5">
        <v>2783</v>
      </c>
      <c r="F2805" s="114">
        <f t="shared" si="319"/>
        <v>472.26699999999994</v>
      </c>
      <c r="G2805" s="7">
        <f t="shared" si="313"/>
        <v>743.98953726004333</v>
      </c>
      <c r="H2805" s="90">
        <f t="shared" si="315"/>
        <v>200.54446273995663</v>
      </c>
      <c r="I2805" s="41">
        <f t="shared" si="316"/>
        <v>543.44507452008668</v>
      </c>
      <c r="J2805" s="42">
        <f t="shared" si="317"/>
        <v>271.72253726004334</v>
      </c>
      <c r="K2805" s="89">
        <f t="shared" si="318"/>
        <v>271.72253726004334</v>
      </c>
      <c r="L2805" s="123">
        <f t="shared" si="314"/>
        <v>472.26699999999994</v>
      </c>
    </row>
    <row r="2806" spans="5:12" x14ac:dyDescent="0.25">
      <c r="E2806" s="5">
        <v>2784</v>
      </c>
      <c r="F2806" s="114">
        <f t="shared" si="319"/>
        <v>472.26699999999994</v>
      </c>
      <c r="G2806" s="7">
        <f t="shared" si="313"/>
        <v>743.98953726004333</v>
      </c>
      <c r="H2806" s="90">
        <f t="shared" si="315"/>
        <v>200.54446273995663</v>
      </c>
      <c r="I2806" s="41">
        <f t="shared" si="316"/>
        <v>543.44507452008668</v>
      </c>
      <c r="J2806" s="42">
        <f t="shared" si="317"/>
        <v>271.72253726004334</v>
      </c>
      <c r="K2806" s="89">
        <f t="shared" si="318"/>
        <v>271.72253726004334</v>
      </c>
      <c r="L2806" s="123">
        <f t="shared" si="314"/>
        <v>472.26699999999994</v>
      </c>
    </row>
    <row r="2807" spans="5:12" x14ac:dyDescent="0.25">
      <c r="E2807" s="5">
        <v>2785</v>
      </c>
      <c r="F2807" s="114">
        <f t="shared" si="319"/>
        <v>472.26699999999994</v>
      </c>
      <c r="G2807" s="7">
        <f t="shared" si="313"/>
        <v>743.98953726004333</v>
      </c>
      <c r="H2807" s="90">
        <f t="shared" si="315"/>
        <v>200.54446273995663</v>
      </c>
      <c r="I2807" s="41">
        <f t="shared" si="316"/>
        <v>543.44507452008668</v>
      </c>
      <c r="J2807" s="42">
        <f t="shared" si="317"/>
        <v>271.72253726004334</v>
      </c>
      <c r="K2807" s="89">
        <f t="shared" si="318"/>
        <v>271.72253726004334</v>
      </c>
      <c r="L2807" s="123">
        <f t="shared" si="314"/>
        <v>472.26699999999994</v>
      </c>
    </row>
    <row r="2808" spans="5:12" x14ac:dyDescent="0.25">
      <c r="E2808" s="5">
        <v>2786</v>
      </c>
      <c r="F2808" s="114">
        <f t="shared" si="319"/>
        <v>472.26699999999994</v>
      </c>
      <c r="G2808" s="7">
        <f t="shared" si="313"/>
        <v>743.98953726004333</v>
      </c>
      <c r="H2808" s="90">
        <f t="shared" si="315"/>
        <v>200.54446273995663</v>
      </c>
      <c r="I2808" s="41">
        <f t="shared" si="316"/>
        <v>543.44507452008668</v>
      </c>
      <c r="J2808" s="42">
        <f t="shared" si="317"/>
        <v>271.72253726004334</v>
      </c>
      <c r="K2808" s="89">
        <f t="shared" si="318"/>
        <v>271.72253726004334</v>
      </c>
      <c r="L2808" s="123">
        <f t="shared" si="314"/>
        <v>472.26699999999994</v>
      </c>
    </row>
    <row r="2809" spans="5:12" x14ac:dyDescent="0.25">
      <c r="E2809" s="5">
        <v>2787</v>
      </c>
      <c r="F2809" s="114">
        <f t="shared" si="319"/>
        <v>472.26699999999994</v>
      </c>
      <c r="G2809" s="7">
        <f t="shared" si="313"/>
        <v>743.98953726004333</v>
      </c>
      <c r="H2809" s="90">
        <f t="shared" si="315"/>
        <v>200.54446273995663</v>
      </c>
      <c r="I2809" s="41">
        <f t="shared" si="316"/>
        <v>543.44507452008668</v>
      </c>
      <c r="J2809" s="42">
        <f t="shared" si="317"/>
        <v>271.72253726004334</v>
      </c>
      <c r="K2809" s="89">
        <f t="shared" si="318"/>
        <v>271.72253726004334</v>
      </c>
      <c r="L2809" s="123">
        <f t="shared" si="314"/>
        <v>472.26699999999994</v>
      </c>
    </row>
    <row r="2810" spans="5:12" x14ac:dyDescent="0.25">
      <c r="E2810" s="5">
        <v>2788</v>
      </c>
      <c r="F2810" s="114">
        <f t="shared" si="319"/>
        <v>472.26699999999994</v>
      </c>
      <c r="G2810" s="7">
        <f t="shared" si="313"/>
        <v>743.98953726004333</v>
      </c>
      <c r="H2810" s="90">
        <f t="shared" si="315"/>
        <v>200.54446273995663</v>
      </c>
      <c r="I2810" s="41">
        <f t="shared" si="316"/>
        <v>543.44507452008668</v>
      </c>
      <c r="J2810" s="42">
        <f t="shared" si="317"/>
        <v>271.72253726004334</v>
      </c>
      <c r="K2810" s="89">
        <f t="shared" si="318"/>
        <v>271.72253726004334</v>
      </c>
      <c r="L2810" s="123">
        <f t="shared" si="314"/>
        <v>472.26699999999994</v>
      </c>
    </row>
    <row r="2811" spans="5:12" x14ac:dyDescent="0.25">
      <c r="E2811" s="5">
        <v>2789</v>
      </c>
      <c r="F2811" s="114">
        <f t="shared" si="319"/>
        <v>472.26699999999994</v>
      </c>
      <c r="G2811" s="7">
        <f t="shared" si="313"/>
        <v>743.98953726004333</v>
      </c>
      <c r="H2811" s="90">
        <f t="shared" si="315"/>
        <v>200.54446273995663</v>
      </c>
      <c r="I2811" s="41">
        <f t="shared" si="316"/>
        <v>543.44507452008668</v>
      </c>
      <c r="J2811" s="42">
        <f t="shared" si="317"/>
        <v>271.72253726004334</v>
      </c>
      <c r="K2811" s="89">
        <f t="shared" si="318"/>
        <v>271.72253726004334</v>
      </c>
      <c r="L2811" s="123">
        <f t="shared" si="314"/>
        <v>472.26699999999994</v>
      </c>
    </row>
    <row r="2812" spans="5:12" x14ac:dyDescent="0.25">
      <c r="E2812" s="5">
        <v>2790</v>
      </c>
      <c r="F2812" s="114">
        <f t="shared" si="319"/>
        <v>472.26699999999994</v>
      </c>
      <c r="G2812" s="7">
        <f t="shared" si="313"/>
        <v>743.98953726004333</v>
      </c>
      <c r="H2812" s="90">
        <f t="shared" si="315"/>
        <v>200.54446273995663</v>
      </c>
      <c r="I2812" s="41">
        <f t="shared" si="316"/>
        <v>543.44507452008668</v>
      </c>
      <c r="J2812" s="42">
        <f t="shared" si="317"/>
        <v>271.72253726004334</v>
      </c>
      <c r="K2812" s="89">
        <f t="shared" si="318"/>
        <v>271.72253726004334</v>
      </c>
      <c r="L2812" s="123">
        <f t="shared" si="314"/>
        <v>472.26699999999994</v>
      </c>
    </row>
    <row r="2813" spans="5:12" x14ac:dyDescent="0.25">
      <c r="E2813" s="5">
        <v>2791</v>
      </c>
      <c r="F2813" s="114">
        <f t="shared" si="319"/>
        <v>472.26699999999994</v>
      </c>
      <c r="G2813" s="7">
        <f t="shared" si="313"/>
        <v>743.98953726004333</v>
      </c>
      <c r="H2813" s="90">
        <f t="shared" si="315"/>
        <v>200.54446273995663</v>
      </c>
      <c r="I2813" s="41">
        <f t="shared" si="316"/>
        <v>543.44507452008668</v>
      </c>
      <c r="J2813" s="42">
        <f t="shared" si="317"/>
        <v>271.72253726004334</v>
      </c>
      <c r="K2813" s="89">
        <f t="shared" si="318"/>
        <v>271.72253726004334</v>
      </c>
      <c r="L2813" s="123">
        <f t="shared" si="314"/>
        <v>472.26699999999994</v>
      </c>
    </row>
    <row r="2814" spans="5:12" x14ac:dyDescent="0.25">
      <c r="E2814" s="5">
        <v>2792</v>
      </c>
      <c r="F2814" s="114">
        <f t="shared" si="319"/>
        <v>472.26699999999994</v>
      </c>
      <c r="G2814" s="7">
        <f t="shared" si="313"/>
        <v>743.98953726004333</v>
      </c>
      <c r="H2814" s="90">
        <f t="shared" si="315"/>
        <v>200.54446273995663</v>
      </c>
      <c r="I2814" s="41">
        <f t="shared" si="316"/>
        <v>543.44507452008668</v>
      </c>
      <c r="J2814" s="42">
        <f t="shared" si="317"/>
        <v>271.72253726004334</v>
      </c>
      <c r="K2814" s="89">
        <f t="shared" si="318"/>
        <v>271.72253726004334</v>
      </c>
      <c r="L2814" s="123">
        <f t="shared" si="314"/>
        <v>472.26699999999994</v>
      </c>
    </row>
    <row r="2815" spans="5:12" x14ac:dyDescent="0.25">
      <c r="E2815" s="5">
        <v>2793</v>
      </c>
      <c r="F2815" s="114">
        <f t="shared" si="319"/>
        <v>472.26699999999994</v>
      </c>
      <c r="G2815" s="7">
        <f t="shared" ref="G2815:G2878" si="320">F2815+K2814</f>
        <v>743.98953726004333</v>
      </c>
      <c r="H2815" s="90">
        <f t="shared" si="315"/>
        <v>200.54446273995663</v>
      </c>
      <c r="I2815" s="41">
        <f t="shared" si="316"/>
        <v>543.44507452008668</v>
      </c>
      <c r="J2815" s="42">
        <f t="shared" si="317"/>
        <v>271.72253726004334</v>
      </c>
      <c r="K2815" s="89">
        <f t="shared" si="318"/>
        <v>271.72253726004334</v>
      </c>
      <c r="L2815" s="123">
        <f t="shared" ref="L2815:L2878" si="321">H2815+J2815</f>
        <v>472.26699999999994</v>
      </c>
    </row>
    <row r="2816" spans="5:12" x14ac:dyDescent="0.25">
      <c r="E2816" s="5">
        <v>2794</v>
      </c>
      <c r="F2816" s="114">
        <f t="shared" si="319"/>
        <v>472.26699999999994</v>
      </c>
      <c r="G2816" s="7">
        <f t="shared" si="320"/>
        <v>743.98953726004333</v>
      </c>
      <c r="H2816" s="90">
        <f t="shared" si="315"/>
        <v>200.54446273995663</v>
      </c>
      <c r="I2816" s="41">
        <f t="shared" si="316"/>
        <v>543.44507452008668</v>
      </c>
      <c r="J2816" s="42">
        <f t="shared" si="317"/>
        <v>271.72253726004334</v>
      </c>
      <c r="K2816" s="89">
        <f t="shared" si="318"/>
        <v>271.72253726004334</v>
      </c>
      <c r="L2816" s="123">
        <f t="shared" si="321"/>
        <v>472.26699999999994</v>
      </c>
    </row>
    <row r="2817" spans="5:12" x14ac:dyDescent="0.25">
      <c r="E2817" s="5">
        <v>2795</v>
      </c>
      <c r="F2817" s="114">
        <f t="shared" si="319"/>
        <v>472.26699999999994</v>
      </c>
      <c r="G2817" s="7">
        <f t="shared" si="320"/>
        <v>743.98953726004333</v>
      </c>
      <c r="H2817" s="90">
        <f t="shared" si="315"/>
        <v>200.54446273995663</v>
      </c>
      <c r="I2817" s="41">
        <f t="shared" si="316"/>
        <v>543.44507452008668</v>
      </c>
      <c r="J2817" s="42">
        <f t="shared" si="317"/>
        <v>271.72253726004334</v>
      </c>
      <c r="K2817" s="89">
        <f t="shared" si="318"/>
        <v>271.72253726004334</v>
      </c>
      <c r="L2817" s="123">
        <f t="shared" si="321"/>
        <v>472.26699999999994</v>
      </c>
    </row>
    <row r="2818" spans="5:12" x14ac:dyDescent="0.25">
      <c r="E2818" s="5">
        <v>2796</v>
      </c>
      <c r="F2818" s="114">
        <f t="shared" si="319"/>
        <v>472.26699999999994</v>
      </c>
      <c r="G2818" s="7">
        <f t="shared" si="320"/>
        <v>743.98953726004333</v>
      </c>
      <c r="H2818" s="90">
        <f t="shared" si="315"/>
        <v>200.54446273995663</v>
      </c>
      <c r="I2818" s="41">
        <f t="shared" si="316"/>
        <v>543.44507452008668</v>
      </c>
      <c r="J2818" s="42">
        <f t="shared" si="317"/>
        <v>271.72253726004334</v>
      </c>
      <c r="K2818" s="89">
        <f t="shared" si="318"/>
        <v>271.72253726004334</v>
      </c>
      <c r="L2818" s="123">
        <f t="shared" si="321"/>
        <v>472.26699999999994</v>
      </c>
    </row>
    <row r="2819" spans="5:12" x14ac:dyDescent="0.25">
      <c r="E2819" s="5">
        <v>2797</v>
      </c>
      <c r="F2819" s="114">
        <f t="shared" si="319"/>
        <v>472.26699999999994</v>
      </c>
      <c r="G2819" s="7">
        <f t="shared" si="320"/>
        <v>743.98953726004333</v>
      </c>
      <c r="H2819" s="90">
        <f t="shared" si="315"/>
        <v>200.54446273995663</v>
      </c>
      <c r="I2819" s="41">
        <f t="shared" si="316"/>
        <v>543.44507452008668</v>
      </c>
      <c r="J2819" s="42">
        <f t="shared" si="317"/>
        <v>271.72253726004334</v>
      </c>
      <c r="K2819" s="89">
        <f t="shared" si="318"/>
        <v>271.72253726004334</v>
      </c>
      <c r="L2819" s="123">
        <f t="shared" si="321"/>
        <v>472.26699999999994</v>
      </c>
    </row>
    <row r="2820" spans="5:12" x14ac:dyDescent="0.25">
      <c r="E2820" s="5">
        <v>2798</v>
      </c>
      <c r="F2820" s="114">
        <f t="shared" si="319"/>
        <v>472.26699999999994</v>
      </c>
      <c r="G2820" s="7">
        <f t="shared" si="320"/>
        <v>743.98953726004333</v>
      </c>
      <c r="H2820" s="90">
        <f t="shared" si="315"/>
        <v>200.54446273995663</v>
      </c>
      <c r="I2820" s="41">
        <f t="shared" si="316"/>
        <v>543.44507452008668</v>
      </c>
      <c r="J2820" s="42">
        <f t="shared" si="317"/>
        <v>271.72253726004334</v>
      </c>
      <c r="K2820" s="89">
        <f t="shared" si="318"/>
        <v>271.72253726004334</v>
      </c>
      <c r="L2820" s="123">
        <f t="shared" si="321"/>
        <v>472.26699999999994</v>
      </c>
    </row>
    <row r="2821" spans="5:12" x14ac:dyDescent="0.25">
      <c r="E2821" s="5">
        <v>2799</v>
      </c>
      <c r="F2821" s="114">
        <f t="shared" si="319"/>
        <v>472.26699999999994</v>
      </c>
      <c r="G2821" s="7">
        <f t="shared" si="320"/>
        <v>743.98953726004333</v>
      </c>
      <c r="H2821" s="90">
        <f t="shared" si="315"/>
        <v>200.54446273995663</v>
      </c>
      <c r="I2821" s="41">
        <f t="shared" si="316"/>
        <v>543.44507452008668</v>
      </c>
      <c r="J2821" s="42">
        <f t="shared" si="317"/>
        <v>271.72253726004334</v>
      </c>
      <c r="K2821" s="89">
        <f t="shared" si="318"/>
        <v>271.72253726004334</v>
      </c>
      <c r="L2821" s="123">
        <f t="shared" si="321"/>
        <v>472.26699999999994</v>
      </c>
    </row>
    <row r="2822" spans="5:12" x14ac:dyDescent="0.25">
      <c r="E2822" s="5">
        <v>2800</v>
      </c>
      <c r="F2822" s="114">
        <f t="shared" si="319"/>
        <v>472.26699999999994</v>
      </c>
      <c r="G2822" s="7">
        <f t="shared" si="320"/>
        <v>743.98953726004333</v>
      </c>
      <c r="H2822" s="90">
        <f t="shared" si="315"/>
        <v>200.54446273995663</v>
      </c>
      <c r="I2822" s="41">
        <f t="shared" si="316"/>
        <v>543.44507452008668</v>
      </c>
      <c r="J2822" s="42">
        <f t="shared" si="317"/>
        <v>271.72253726004334</v>
      </c>
      <c r="K2822" s="89">
        <f t="shared" si="318"/>
        <v>271.72253726004334</v>
      </c>
      <c r="L2822" s="123">
        <f t="shared" si="321"/>
        <v>472.26699999999994</v>
      </c>
    </row>
    <row r="2823" spans="5:12" x14ac:dyDescent="0.25">
      <c r="E2823" s="5">
        <v>2801</v>
      </c>
      <c r="F2823" s="114">
        <f t="shared" si="319"/>
        <v>472.26699999999994</v>
      </c>
      <c r="G2823" s="7">
        <f t="shared" si="320"/>
        <v>743.98953726004333</v>
      </c>
      <c r="H2823" s="90">
        <f t="shared" si="315"/>
        <v>200.54446273995663</v>
      </c>
      <c r="I2823" s="41">
        <f t="shared" si="316"/>
        <v>543.44507452008668</v>
      </c>
      <c r="J2823" s="42">
        <f t="shared" si="317"/>
        <v>271.72253726004334</v>
      </c>
      <c r="K2823" s="89">
        <f t="shared" si="318"/>
        <v>271.72253726004334</v>
      </c>
      <c r="L2823" s="123">
        <f t="shared" si="321"/>
        <v>472.26699999999994</v>
      </c>
    </row>
    <row r="2824" spans="5:12" x14ac:dyDescent="0.25">
      <c r="E2824" s="5">
        <v>2802</v>
      </c>
      <c r="F2824" s="114">
        <f t="shared" si="319"/>
        <v>472.26699999999994</v>
      </c>
      <c r="G2824" s="7">
        <f t="shared" si="320"/>
        <v>743.98953726004333</v>
      </c>
      <c r="H2824" s="90">
        <f t="shared" si="315"/>
        <v>200.54446273995663</v>
      </c>
      <c r="I2824" s="41">
        <f t="shared" si="316"/>
        <v>543.44507452008668</v>
      </c>
      <c r="J2824" s="42">
        <f t="shared" si="317"/>
        <v>271.72253726004334</v>
      </c>
      <c r="K2824" s="89">
        <f t="shared" si="318"/>
        <v>271.72253726004334</v>
      </c>
      <c r="L2824" s="123">
        <f t="shared" si="321"/>
        <v>472.26699999999994</v>
      </c>
    </row>
    <row r="2825" spans="5:12" x14ac:dyDescent="0.25">
      <c r="E2825" s="5">
        <v>2803</v>
      </c>
      <c r="F2825" s="114">
        <f t="shared" si="319"/>
        <v>472.26699999999994</v>
      </c>
      <c r="G2825" s="7">
        <f t="shared" si="320"/>
        <v>743.98953726004333</v>
      </c>
      <c r="H2825" s="90">
        <f t="shared" si="315"/>
        <v>200.54446273995663</v>
      </c>
      <c r="I2825" s="41">
        <f t="shared" si="316"/>
        <v>543.44507452008668</v>
      </c>
      <c r="J2825" s="42">
        <f t="shared" si="317"/>
        <v>271.72253726004334</v>
      </c>
      <c r="K2825" s="89">
        <f t="shared" si="318"/>
        <v>271.72253726004334</v>
      </c>
      <c r="L2825" s="123">
        <f t="shared" si="321"/>
        <v>472.26699999999994</v>
      </c>
    </row>
    <row r="2826" spans="5:12" x14ac:dyDescent="0.25">
      <c r="E2826" s="5">
        <v>2804</v>
      </c>
      <c r="F2826" s="114">
        <f t="shared" si="319"/>
        <v>472.26699999999994</v>
      </c>
      <c r="G2826" s="7">
        <f t="shared" si="320"/>
        <v>743.98953726004333</v>
      </c>
      <c r="H2826" s="90">
        <f t="shared" si="315"/>
        <v>200.54446273995663</v>
      </c>
      <c r="I2826" s="41">
        <f t="shared" si="316"/>
        <v>543.44507452008668</v>
      </c>
      <c r="J2826" s="42">
        <f t="shared" si="317"/>
        <v>271.72253726004334</v>
      </c>
      <c r="K2826" s="89">
        <f t="shared" si="318"/>
        <v>271.72253726004334</v>
      </c>
      <c r="L2826" s="123">
        <f t="shared" si="321"/>
        <v>472.26699999999994</v>
      </c>
    </row>
    <row r="2827" spans="5:12" x14ac:dyDescent="0.25">
      <c r="E2827" s="5">
        <v>2805</v>
      </c>
      <c r="F2827" s="114">
        <f t="shared" si="319"/>
        <v>472.26699999999994</v>
      </c>
      <c r="G2827" s="7">
        <f t="shared" si="320"/>
        <v>743.98953726004333</v>
      </c>
      <c r="H2827" s="90">
        <f t="shared" si="315"/>
        <v>200.54446273995663</v>
      </c>
      <c r="I2827" s="41">
        <f t="shared" si="316"/>
        <v>543.44507452008668</v>
      </c>
      <c r="J2827" s="42">
        <f t="shared" si="317"/>
        <v>271.72253726004334</v>
      </c>
      <c r="K2827" s="89">
        <f t="shared" si="318"/>
        <v>271.72253726004334</v>
      </c>
      <c r="L2827" s="123">
        <f t="shared" si="321"/>
        <v>472.26699999999994</v>
      </c>
    </row>
    <row r="2828" spans="5:12" x14ac:dyDescent="0.25">
      <c r="E2828" s="5">
        <v>2806</v>
      </c>
      <c r="F2828" s="114">
        <f t="shared" si="319"/>
        <v>472.26699999999994</v>
      </c>
      <c r="G2828" s="7">
        <f t="shared" si="320"/>
        <v>743.98953726004333</v>
      </c>
      <c r="H2828" s="90">
        <f t="shared" si="315"/>
        <v>200.54446273995663</v>
      </c>
      <c r="I2828" s="41">
        <f t="shared" si="316"/>
        <v>543.44507452008668</v>
      </c>
      <c r="J2828" s="42">
        <f t="shared" si="317"/>
        <v>271.72253726004334</v>
      </c>
      <c r="K2828" s="89">
        <f t="shared" si="318"/>
        <v>271.72253726004334</v>
      </c>
      <c r="L2828" s="123">
        <f t="shared" si="321"/>
        <v>472.26699999999994</v>
      </c>
    </row>
    <row r="2829" spans="5:12" x14ac:dyDescent="0.25">
      <c r="E2829" s="5">
        <v>2807</v>
      </c>
      <c r="F2829" s="114">
        <f t="shared" si="319"/>
        <v>472.26699999999994</v>
      </c>
      <c r="G2829" s="7">
        <f t="shared" si="320"/>
        <v>743.98953726004333</v>
      </c>
      <c r="H2829" s="90">
        <f t="shared" si="315"/>
        <v>200.54446273995663</v>
      </c>
      <c r="I2829" s="41">
        <f t="shared" si="316"/>
        <v>543.44507452008668</v>
      </c>
      <c r="J2829" s="42">
        <f t="shared" si="317"/>
        <v>271.72253726004334</v>
      </c>
      <c r="K2829" s="89">
        <f t="shared" si="318"/>
        <v>271.72253726004334</v>
      </c>
      <c r="L2829" s="123">
        <f t="shared" si="321"/>
        <v>472.26699999999994</v>
      </c>
    </row>
    <row r="2830" spans="5:12" x14ac:dyDescent="0.25">
      <c r="E2830" s="5">
        <v>2808</v>
      </c>
      <c r="F2830" s="114">
        <f t="shared" si="319"/>
        <v>472.26699999999994</v>
      </c>
      <c r="G2830" s="7">
        <f t="shared" si="320"/>
        <v>743.98953726004333</v>
      </c>
      <c r="H2830" s="90">
        <f t="shared" si="315"/>
        <v>200.54446273995663</v>
      </c>
      <c r="I2830" s="41">
        <f t="shared" si="316"/>
        <v>543.44507452008668</v>
      </c>
      <c r="J2830" s="42">
        <f t="shared" si="317"/>
        <v>271.72253726004334</v>
      </c>
      <c r="K2830" s="89">
        <f t="shared" si="318"/>
        <v>271.72253726004334</v>
      </c>
      <c r="L2830" s="123">
        <f t="shared" si="321"/>
        <v>472.26699999999994</v>
      </c>
    </row>
    <row r="2831" spans="5:12" x14ac:dyDescent="0.25">
      <c r="E2831" s="5">
        <v>2809</v>
      </c>
      <c r="F2831" s="114">
        <f t="shared" si="319"/>
        <v>472.26699999999994</v>
      </c>
      <c r="G2831" s="7">
        <f t="shared" si="320"/>
        <v>743.98953726004333</v>
      </c>
      <c r="H2831" s="90">
        <f t="shared" si="315"/>
        <v>200.54446273995663</v>
      </c>
      <c r="I2831" s="41">
        <f t="shared" si="316"/>
        <v>543.44507452008668</v>
      </c>
      <c r="J2831" s="42">
        <f t="shared" si="317"/>
        <v>271.72253726004334</v>
      </c>
      <c r="K2831" s="89">
        <f t="shared" si="318"/>
        <v>271.72253726004334</v>
      </c>
      <c r="L2831" s="123">
        <f t="shared" si="321"/>
        <v>472.26699999999994</v>
      </c>
    </row>
    <row r="2832" spans="5:12" x14ac:dyDescent="0.25">
      <c r="E2832" s="5">
        <v>2810</v>
      </c>
      <c r="F2832" s="114">
        <f t="shared" si="319"/>
        <v>472.26699999999994</v>
      </c>
      <c r="G2832" s="7">
        <f t="shared" si="320"/>
        <v>743.98953726004333</v>
      </c>
      <c r="H2832" s="90">
        <f t="shared" si="315"/>
        <v>200.54446273995663</v>
      </c>
      <c r="I2832" s="41">
        <f t="shared" si="316"/>
        <v>543.44507452008668</v>
      </c>
      <c r="J2832" s="42">
        <f t="shared" si="317"/>
        <v>271.72253726004334</v>
      </c>
      <c r="K2832" s="89">
        <f t="shared" si="318"/>
        <v>271.72253726004334</v>
      </c>
      <c r="L2832" s="123">
        <f t="shared" si="321"/>
        <v>472.26699999999994</v>
      </c>
    </row>
    <row r="2833" spans="5:12" x14ac:dyDescent="0.25">
      <c r="E2833" s="5">
        <v>2811</v>
      </c>
      <c r="F2833" s="114">
        <f t="shared" si="319"/>
        <v>472.26699999999994</v>
      </c>
      <c r="G2833" s="7">
        <f t="shared" si="320"/>
        <v>743.98953726004333</v>
      </c>
      <c r="H2833" s="90">
        <f t="shared" si="315"/>
        <v>200.54446273995663</v>
      </c>
      <c r="I2833" s="41">
        <f t="shared" si="316"/>
        <v>543.44507452008668</v>
      </c>
      <c r="J2833" s="42">
        <f t="shared" si="317"/>
        <v>271.72253726004334</v>
      </c>
      <c r="K2833" s="89">
        <f t="shared" si="318"/>
        <v>271.72253726004334</v>
      </c>
      <c r="L2833" s="123">
        <f t="shared" si="321"/>
        <v>472.26699999999994</v>
      </c>
    </row>
    <row r="2834" spans="5:12" x14ac:dyDescent="0.25">
      <c r="E2834" s="5">
        <v>2812</v>
      </c>
      <c r="F2834" s="114">
        <f t="shared" si="319"/>
        <v>472.26699999999994</v>
      </c>
      <c r="G2834" s="7">
        <f t="shared" si="320"/>
        <v>743.98953726004333</v>
      </c>
      <c r="H2834" s="90">
        <f t="shared" si="315"/>
        <v>200.54446273995663</v>
      </c>
      <c r="I2834" s="41">
        <f t="shared" si="316"/>
        <v>543.44507452008668</v>
      </c>
      <c r="J2834" s="42">
        <f t="shared" si="317"/>
        <v>271.72253726004334</v>
      </c>
      <c r="K2834" s="89">
        <f t="shared" si="318"/>
        <v>271.72253726004334</v>
      </c>
      <c r="L2834" s="123">
        <f t="shared" si="321"/>
        <v>472.26699999999994</v>
      </c>
    </row>
    <row r="2835" spans="5:12" x14ac:dyDescent="0.25">
      <c r="E2835" s="5">
        <v>2813</v>
      </c>
      <c r="F2835" s="114">
        <f t="shared" si="319"/>
        <v>472.26699999999994</v>
      </c>
      <c r="G2835" s="7">
        <f t="shared" si="320"/>
        <v>743.98953726004333</v>
      </c>
      <c r="H2835" s="90">
        <f t="shared" si="315"/>
        <v>200.54446273995663</v>
      </c>
      <c r="I2835" s="41">
        <f t="shared" si="316"/>
        <v>543.44507452008668</v>
      </c>
      <c r="J2835" s="42">
        <f t="shared" si="317"/>
        <v>271.72253726004334</v>
      </c>
      <c r="K2835" s="89">
        <f t="shared" si="318"/>
        <v>271.72253726004334</v>
      </c>
      <c r="L2835" s="123">
        <f t="shared" si="321"/>
        <v>472.26699999999994</v>
      </c>
    </row>
    <row r="2836" spans="5:12" x14ac:dyDescent="0.25">
      <c r="E2836" s="5">
        <v>2814</v>
      </c>
      <c r="F2836" s="114">
        <f t="shared" si="319"/>
        <v>472.26699999999994</v>
      </c>
      <c r="G2836" s="7">
        <f t="shared" si="320"/>
        <v>743.98953726004333</v>
      </c>
      <c r="H2836" s="90">
        <f t="shared" si="315"/>
        <v>200.54446273995663</v>
      </c>
      <c r="I2836" s="41">
        <f t="shared" si="316"/>
        <v>543.44507452008668</v>
      </c>
      <c r="J2836" s="42">
        <f t="shared" si="317"/>
        <v>271.72253726004334</v>
      </c>
      <c r="K2836" s="89">
        <f t="shared" si="318"/>
        <v>271.72253726004334</v>
      </c>
      <c r="L2836" s="123">
        <f t="shared" si="321"/>
        <v>472.26699999999994</v>
      </c>
    </row>
    <row r="2837" spans="5:12" x14ac:dyDescent="0.25">
      <c r="E2837" s="5">
        <v>2815</v>
      </c>
      <c r="F2837" s="114">
        <f t="shared" si="319"/>
        <v>472.26699999999994</v>
      </c>
      <c r="G2837" s="7">
        <f t="shared" si="320"/>
        <v>743.98953726004333</v>
      </c>
      <c r="H2837" s="90">
        <f t="shared" si="315"/>
        <v>200.54446273995663</v>
      </c>
      <c r="I2837" s="41">
        <f t="shared" si="316"/>
        <v>543.44507452008668</v>
      </c>
      <c r="J2837" s="42">
        <f t="shared" si="317"/>
        <v>271.72253726004334</v>
      </c>
      <c r="K2837" s="89">
        <f t="shared" si="318"/>
        <v>271.72253726004334</v>
      </c>
      <c r="L2837" s="123">
        <f t="shared" si="321"/>
        <v>472.26699999999994</v>
      </c>
    </row>
    <row r="2838" spans="5:12" x14ac:dyDescent="0.25">
      <c r="E2838" s="5">
        <v>2816</v>
      </c>
      <c r="F2838" s="114">
        <f t="shared" si="319"/>
        <v>472.26699999999994</v>
      </c>
      <c r="G2838" s="7">
        <f t="shared" si="320"/>
        <v>743.98953726004333</v>
      </c>
      <c r="H2838" s="90">
        <f t="shared" si="315"/>
        <v>200.54446273995663</v>
      </c>
      <c r="I2838" s="41">
        <f t="shared" si="316"/>
        <v>543.44507452008668</v>
      </c>
      <c r="J2838" s="42">
        <f t="shared" si="317"/>
        <v>271.72253726004334</v>
      </c>
      <c r="K2838" s="89">
        <f t="shared" si="318"/>
        <v>271.72253726004334</v>
      </c>
      <c r="L2838" s="123">
        <f t="shared" si="321"/>
        <v>472.26699999999994</v>
      </c>
    </row>
    <row r="2839" spans="5:12" x14ac:dyDescent="0.25">
      <c r="E2839" s="5">
        <v>2817</v>
      </c>
      <c r="F2839" s="114">
        <f t="shared" si="319"/>
        <v>472.26699999999994</v>
      </c>
      <c r="G2839" s="7">
        <f t="shared" si="320"/>
        <v>743.98953726004333</v>
      </c>
      <c r="H2839" s="90">
        <f t="shared" ref="H2839:H2902" si="322">G2839*$H$2</f>
        <v>200.54446273995663</v>
      </c>
      <c r="I2839" s="41">
        <f t="shared" ref="I2839:I2902" si="323">G2839*$I$2</f>
        <v>543.44507452008668</v>
      </c>
      <c r="J2839" s="42">
        <f t="shared" ref="J2839:J2902" si="324">I2839*$J$2</f>
        <v>271.72253726004334</v>
      </c>
      <c r="K2839" s="89">
        <f t="shared" ref="K2839:K2902" si="325">I2839*$K$2</f>
        <v>271.72253726004334</v>
      </c>
      <c r="L2839" s="123">
        <f t="shared" si="321"/>
        <v>472.26699999999994</v>
      </c>
    </row>
    <row r="2840" spans="5:12" x14ac:dyDescent="0.25">
      <c r="E2840" s="5">
        <v>2818</v>
      </c>
      <c r="F2840" s="114">
        <f t="shared" si="319"/>
        <v>472.26699999999994</v>
      </c>
      <c r="G2840" s="7">
        <f t="shared" si="320"/>
        <v>743.98953726004333</v>
      </c>
      <c r="H2840" s="90">
        <f t="shared" si="322"/>
        <v>200.54446273995663</v>
      </c>
      <c r="I2840" s="41">
        <f t="shared" si="323"/>
        <v>543.44507452008668</v>
      </c>
      <c r="J2840" s="42">
        <f t="shared" si="324"/>
        <v>271.72253726004334</v>
      </c>
      <c r="K2840" s="89">
        <f t="shared" si="325"/>
        <v>271.72253726004334</v>
      </c>
      <c r="L2840" s="123">
        <f t="shared" si="321"/>
        <v>472.26699999999994</v>
      </c>
    </row>
    <row r="2841" spans="5:12" x14ac:dyDescent="0.25">
      <c r="E2841" s="5">
        <v>2819</v>
      </c>
      <c r="F2841" s="114">
        <f t="shared" si="319"/>
        <v>472.26699999999994</v>
      </c>
      <c r="G2841" s="7">
        <f t="shared" si="320"/>
        <v>743.98953726004333</v>
      </c>
      <c r="H2841" s="90">
        <f t="shared" si="322"/>
        <v>200.54446273995663</v>
      </c>
      <c r="I2841" s="41">
        <f t="shared" si="323"/>
        <v>543.44507452008668</v>
      </c>
      <c r="J2841" s="42">
        <f t="shared" si="324"/>
        <v>271.72253726004334</v>
      </c>
      <c r="K2841" s="89">
        <f t="shared" si="325"/>
        <v>271.72253726004334</v>
      </c>
      <c r="L2841" s="123">
        <f t="shared" si="321"/>
        <v>472.26699999999994</v>
      </c>
    </row>
    <row r="2842" spans="5:12" x14ac:dyDescent="0.25">
      <c r="E2842" s="5">
        <v>2820</v>
      </c>
      <c r="F2842" s="114">
        <f t="shared" si="319"/>
        <v>472.26699999999994</v>
      </c>
      <c r="G2842" s="7">
        <f t="shared" si="320"/>
        <v>743.98953726004333</v>
      </c>
      <c r="H2842" s="90">
        <f t="shared" si="322"/>
        <v>200.54446273995663</v>
      </c>
      <c r="I2842" s="41">
        <f t="shared" si="323"/>
        <v>543.44507452008668</v>
      </c>
      <c r="J2842" s="42">
        <f t="shared" si="324"/>
        <v>271.72253726004334</v>
      </c>
      <c r="K2842" s="89">
        <f t="shared" si="325"/>
        <v>271.72253726004334</v>
      </c>
      <c r="L2842" s="123">
        <f t="shared" si="321"/>
        <v>472.26699999999994</v>
      </c>
    </row>
    <row r="2843" spans="5:12" x14ac:dyDescent="0.25">
      <c r="E2843" s="5">
        <v>2821</v>
      </c>
      <c r="F2843" s="114">
        <f t="shared" ref="F2843:F2906" si="326">F$3</f>
        <v>472.26699999999994</v>
      </c>
      <c r="G2843" s="7">
        <f t="shared" si="320"/>
        <v>743.98953726004333</v>
      </c>
      <c r="H2843" s="90">
        <f t="shared" si="322"/>
        <v>200.54446273995663</v>
      </c>
      <c r="I2843" s="41">
        <f t="shared" si="323"/>
        <v>543.44507452008668</v>
      </c>
      <c r="J2843" s="42">
        <f t="shared" si="324"/>
        <v>271.72253726004334</v>
      </c>
      <c r="K2843" s="89">
        <f t="shared" si="325"/>
        <v>271.72253726004334</v>
      </c>
      <c r="L2843" s="123">
        <f t="shared" si="321"/>
        <v>472.26699999999994</v>
      </c>
    </row>
    <row r="2844" spans="5:12" x14ac:dyDescent="0.25">
      <c r="E2844" s="5">
        <v>2822</v>
      </c>
      <c r="F2844" s="114">
        <f t="shared" si="326"/>
        <v>472.26699999999994</v>
      </c>
      <c r="G2844" s="7">
        <f t="shared" si="320"/>
        <v>743.98953726004333</v>
      </c>
      <c r="H2844" s="90">
        <f t="shared" si="322"/>
        <v>200.54446273995663</v>
      </c>
      <c r="I2844" s="41">
        <f t="shared" si="323"/>
        <v>543.44507452008668</v>
      </c>
      <c r="J2844" s="42">
        <f t="shared" si="324"/>
        <v>271.72253726004334</v>
      </c>
      <c r="K2844" s="89">
        <f t="shared" si="325"/>
        <v>271.72253726004334</v>
      </c>
      <c r="L2844" s="123">
        <f t="shared" si="321"/>
        <v>472.26699999999994</v>
      </c>
    </row>
    <row r="2845" spans="5:12" x14ac:dyDescent="0.25">
      <c r="E2845" s="5">
        <v>2823</v>
      </c>
      <c r="F2845" s="114">
        <f t="shared" si="326"/>
        <v>472.26699999999994</v>
      </c>
      <c r="G2845" s="7">
        <f t="shared" si="320"/>
        <v>743.98953726004333</v>
      </c>
      <c r="H2845" s="90">
        <f t="shared" si="322"/>
        <v>200.54446273995663</v>
      </c>
      <c r="I2845" s="41">
        <f t="shared" si="323"/>
        <v>543.44507452008668</v>
      </c>
      <c r="J2845" s="42">
        <f t="shared" si="324"/>
        <v>271.72253726004334</v>
      </c>
      <c r="K2845" s="89">
        <f t="shared" si="325"/>
        <v>271.72253726004334</v>
      </c>
      <c r="L2845" s="123">
        <f t="shared" si="321"/>
        <v>472.26699999999994</v>
      </c>
    </row>
    <row r="2846" spans="5:12" x14ac:dyDescent="0.25">
      <c r="E2846" s="5">
        <v>2824</v>
      </c>
      <c r="F2846" s="114">
        <f t="shared" si="326"/>
        <v>472.26699999999994</v>
      </c>
      <c r="G2846" s="7">
        <f t="shared" si="320"/>
        <v>743.98953726004333</v>
      </c>
      <c r="H2846" s="90">
        <f t="shared" si="322"/>
        <v>200.54446273995663</v>
      </c>
      <c r="I2846" s="41">
        <f t="shared" si="323"/>
        <v>543.44507452008668</v>
      </c>
      <c r="J2846" s="42">
        <f t="shared" si="324"/>
        <v>271.72253726004334</v>
      </c>
      <c r="K2846" s="89">
        <f t="shared" si="325"/>
        <v>271.72253726004334</v>
      </c>
      <c r="L2846" s="123">
        <f t="shared" si="321"/>
        <v>472.26699999999994</v>
      </c>
    </row>
    <row r="2847" spans="5:12" x14ac:dyDescent="0.25">
      <c r="E2847" s="5">
        <v>2825</v>
      </c>
      <c r="F2847" s="114">
        <f t="shared" si="326"/>
        <v>472.26699999999994</v>
      </c>
      <c r="G2847" s="7">
        <f t="shared" si="320"/>
        <v>743.98953726004333</v>
      </c>
      <c r="H2847" s="90">
        <f t="shared" si="322"/>
        <v>200.54446273995663</v>
      </c>
      <c r="I2847" s="41">
        <f t="shared" si="323"/>
        <v>543.44507452008668</v>
      </c>
      <c r="J2847" s="42">
        <f t="shared" si="324"/>
        <v>271.72253726004334</v>
      </c>
      <c r="K2847" s="89">
        <f t="shared" si="325"/>
        <v>271.72253726004334</v>
      </c>
      <c r="L2847" s="123">
        <f t="shared" si="321"/>
        <v>472.26699999999994</v>
      </c>
    </row>
    <row r="2848" spans="5:12" x14ac:dyDescent="0.25">
      <c r="E2848" s="5">
        <v>2826</v>
      </c>
      <c r="F2848" s="114">
        <f t="shared" si="326"/>
        <v>472.26699999999994</v>
      </c>
      <c r="G2848" s="7">
        <f t="shared" si="320"/>
        <v>743.98953726004333</v>
      </c>
      <c r="H2848" s="90">
        <f t="shared" si="322"/>
        <v>200.54446273995663</v>
      </c>
      <c r="I2848" s="41">
        <f t="shared" si="323"/>
        <v>543.44507452008668</v>
      </c>
      <c r="J2848" s="42">
        <f t="shared" si="324"/>
        <v>271.72253726004334</v>
      </c>
      <c r="K2848" s="89">
        <f t="shared" si="325"/>
        <v>271.72253726004334</v>
      </c>
      <c r="L2848" s="123">
        <f t="shared" si="321"/>
        <v>472.26699999999994</v>
      </c>
    </row>
    <row r="2849" spans="5:12" x14ac:dyDescent="0.25">
      <c r="E2849" s="5">
        <v>2827</v>
      </c>
      <c r="F2849" s="114">
        <f t="shared" si="326"/>
        <v>472.26699999999994</v>
      </c>
      <c r="G2849" s="7">
        <f t="shared" si="320"/>
        <v>743.98953726004333</v>
      </c>
      <c r="H2849" s="90">
        <f t="shared" si="322"/>
        <v>200.54446273995663</v>
      </c>
      <c r="I2849" s="41">
        <f t="shared" si="323"/>
        <v>543.44507452008668</v>
      </c>
      <c r="J2849" s="42">
        <f t="shared" si="324"/>
        <v>271.72253726004334</v>
      </c>
      <c r="K2849" s="89">
        <f t="shared" si="325"/>
        <v>271.72253726004334</v>
      </c>
      <c r="L2849" s="123">
        <f t="shared" si="321"/>
        <v>472.26699999999994</v>
      </c>
    </row>
    <row r="2850" spans="5:12" x14ac:dyDescent="0.25">
      <c r="E2850" s="5">
        <v>2828</v>
      </c>
      <c r="F2850" s="114">
        <f t="shared" si="326"/>
        <v>472.26699999999994</v>
      </c>
      <c r="G2850" s="7">
        <f t="shared" si="320"/>
        <v>743.98953726004333</v>
      </c>
      <c r="H2850" s="90">
        <f t="shared" si="322"/>
        <v>200.54446273995663</v>
      </c>
      <c r="I2850" s="41">
        <f t="shared" si="323"/>
        <v>543.44507452008668</v>
      </c>
      <c r="J2850" s="42">
        <f t="shared" si="324"/>
        <v>271.72253726004334</v>
      </c>
      <c r="K2850" s="89">
        <f t="shared" si="325"/>
        <v>271.72253726004334</v>
      </c>
      <c r="L2850" s="123">
        <f t="shared" si="321"/>
        <v>472.26699999999994</v>
      </c>
    </row>
    <row r="2851" spans="5:12" x14ac:dyDescent="0.25">
      <c r="E2851" s="5">
        <v>2829</v>
      </c>
      <c r="F2851" s="114">
        <f t="shared" si="326"/>
        <v>472.26699999999994</v>
      </c>
      <c r="G2851" s="7">
        <f t="shared" si="320"/>
        <v>743.98953726004333</v>
      </c>
      <c r="H2851" s="90">
        <f t="shared" si="322"/>
        <v>200.54446273995663</v>
      </c>
      <c r="I2851" s="41">
        <f t="shared" si="323"/>
        <v>543.44507452008668</v>
      </c>
      <c r="J2851" s="42">
        <f t="shared" si="324"/>
        <v>271.72253726004334</v>
      </c>
      <c r="K2851" s="89">
        <f t="shared" si="325"/>
        <v>271.72253726004334</v>
      </c>
      <c r="L2851" s="123">
        <f t="shared" si="321"/>
        <v>472.26699999999994</v>
      </c>
    </row>
    <row r="2852" spans="5:12" x14ac:dyDescent="0.25">
      <c r="E2852" s="5">
        <v>2830</v>
      </c>
      <c r="F2852" s="114">
        <f t="shared" si="326"/>
        <v>472.26699999999994</v>
      </c>
      <c r="G2852" s="7">
        <f t="shared" si="320"/>
        <v>743.98953726004333</v>
      </c>
      <c r="H2852" s="90">
        <f t="shared" si="322"/>
        <v>200.54446273995663</v>
      </c>
      <c r="I2852" s="41">
        <f t="shared" si="323"/>
        <v>543.44507452008668</v>
      </c>
      <c r="J2852" s="42">
        <f t="shared" si="324"/>
        <v>271.72253726004334</v>
      </c>
      <c r="K2852" s="89">
        <f t="shared" si="325"/>
        <v>271.72253726004334</v>
      </c>
      <c r="L2852" s="123">
        <f t="shared" si="321"/>
        <v>472.26699999999994</v>
      </c>
    </row>
    <row r="2853" spans="5:12" x14ac:dyDescent="0.25">
      <c r="E2853" s="5">
        <v>2831</v>
      </c>
      <c r="F2853" s="114">
        <f t="shared" si="326"/>
        <v>472.26699999999994</v>
      </c>
      <c r="G2853" s="7">
        <f t="shared" si="320"/>
        <v>743.98953726004333</v>
      </c>
      <c r="H2853" s="90">
        <f t="shared" si="322"/>
        <v>200.54446273995663</v>
      </c>
      <c r="I2853" s="41">
        <f t="shared" si="323"/>
        <v>543.44507452008668</v>
      </c>
      <c r="J2853" s="42">
        <f t="shared" si="324"/>
        <v>271.72253726004334</v>
      </c>
      <c r="K2853" s="89">
        <f t="shared" si="325"/>
        <v>271.72253726004334</v>
      </c>
      <c r="L2853" s="123">
        <f t="shared" si="321"/>
        <v>472.26699999999994</v>
      </c>
    </row>
    <row r="2854" spans="5:12" x14ac:dyDescent="0.25">
      <c r="E2854" s="5">
        <v>2832</v>
      </c>
      <c r="F2854" s="114">
        <f t="shared" si="326"/>
        <v>472.26699999999994</v>
      </c>
      <c r="G2854" s="7">
        <f t="shared" si="320"/>
        <v>743.98953726004333</v>
      </c>
      <c r="H2854" s="90">
        <f t="shared" si="322"/>
        <v>200.54446273995663</v>
      </c>
      <c r="I2854" s="41">
        <f t="shared" si="323"/>
        <v>543.44507452008668</v>
      </c>
      <c r="J2854" s="42">
        <f t="shared" si="324"/>
        <v>271.72253726004334</v>
      </c>
      <c r="K2854" s="89">
        <f t="shared" si="325"/>
        <v>271.72253726004334</v>
      </c>
      <c r="L2854" s="123">
        <f t="shared" si="321"/>
        <v>472.26699999999994</v>
      </c>
    </row>
    <row r="2855" spans="5:12" x14ac:dyDescent="0.25">
      <c r="E2855" s="5">
        <v>2833</v>
      </c>
      <c r="F2855" s="114">
        <f t="shared" si="326"/>
        <v>472.26699999999994</v>
      </c>
      <c r="G2855" s="7">
        <f t="shared" si="320"/>
        <v>743.98953726004333</v>
      </c>
      <c r="H2855" s="90">
        <f t="shared" si="322"/>
        <v>200.54446273995663</v>
      </c>
      <c r="I2855" s="41">
        <f t="shared" si="323"/>
        <v>543.44507452008668</v>
      </c>
      <c r="J2855" s="42">
        <f t="shared" si="324"/>
        <v>271.72253726004334</v>
      </c>
      <c r="K2855" s="89">
        <f t="shared" si="325"/>
        <v>271.72253726004334</v>
      </c>
      <c r="L2855" s="123">
        <f t="shared" si="321"/>
        <v>472.26699999999994</v>
      </c>
    </row>
    <row r="2856" spans="5:12" x14ac:dyDescent="0.25">
      <c r="E2856" s="5">
        <v>2834</v>
      </c>
      <c r="F2856" s="114">
        <f t="shared" si="326"/>
        <v>472.26699999999994</v>
      </c>
      <c r="G2856" s="7">
        <f t="shared" si="320"/>
        <v>743.98953726004333</v>
      </c>
      <c r="H2856" s="90">
        <f t="shared" si="322"/>
        <v>200.54446273995663</v>
      </c>
      <c r="I2856" s="41">
        <f t="shared" si="323"/>
        <v>543.44507452008668</v>
      </c>
      <c r="J2856" s="42">
        <f t="shared" si="324"/>
        <v>271.72253726004334</v>
      </c>
      <c r="K2856" s="89">
        <f t="shared" si="325"/>
        <v>271.72253726004334</v>
      </c>
      <c r="L2856" s="123">
        <f t="shared" si="321"/>
        <v>472.26699999999994</v>
      </c>
    </row>
    <row r="2857" spans="5:12" x14ac:dyDescent="0.25">
      <c r="E2857" s="5">
        <v>2835</v>
      </c>
      <c r="F2857" s="114">
        <f t="shared" si="326"/>
        <v>472.26699999999994</v>
      </c>
      <c r="G2857" s="7">
        <f t="shared" si="320"/>
        <v>743.98953726004333</v>
      </c>
      <c r="H2857" s="90">
        <f t="shared" si="322"/>
        <v>200.54446273995663</v>
      </c>
      <c r="I2857" s="41">
        <f t="shared" si="323"/>
        <v>543.44507452008668</v>
      </c>
      <c r="J2857" s="42">
        <f t="shared" si="324"/>
        <v>271.72253726004334</v>
      </c>
      <c r="K2857" s="89">
        <f t="shared" si="325"/>
        <v>271.72253726004334</v>
      </c>
      <c r="L2857" s="123">
        <f t="shared" si="321"/>
        <v>472.26699999999994</v>
      </c>
    </row>
    <row r="2858" spans="5:12" x14ac:dyDescent="0.25">
      <c r="E2858" s="5">
        <v>2836</v>
      </c>
      <c r="F2858" s="114">
        <f t="shared" si="326"/>
        <v>472.26699999999994</v>
      </c>
      <c r="G2858" s="7">
        <f t="shared" si="320"/>
        <v>743.98953726004333</v>
      </c>
      <c r="H2858" s="90">
        <f t="shared" si="322"/>
        <v>200.54446273995663</v>
      </c>
      <c r="I2858" s="41">
        <f t="shared" si="323"/>
        <v>543.44507452008668</v>
      </c>
      <c r="J2858" s="42">
        <f t="shared" si="324"/>
        <v>271.72253726004334</v>
      </c>
      <c r="K2858" s="89">
        <f t="shared" si="325"/>
        <v>271.72253726004334</v>
      </c>
      <c r="L2858" s="123">
        <f t="shared" si="321"/>
        <v>472.26699999999994</v>
      </c>
    </row>
    <row r="2859" spans="5:12" x14ac:dyDescent="0.25">
      <c r="E2859" s="5">
        <v>2837</v>
      </c>
      <c r="F2859" s="114">
        <f t="shared" si="326"/>
        <v>472.26699999999994</v>
      </c>
      <c r="G2859" s="7">
        <f t="shared" si="320"/>
        <v>743.98953726004333</v>
      </c>
      <c r="H2859" s="90">
        <f t="shared" si="322"/>
        <v>200.54446273995663</v>
      </c>
      <c r="I2859" s="41">
        <f t="shared" si="323"/>
        <v>543.44507452008668</v>
      </c>
      <c r="J2859" s="42">
        <f t="shared" si="324"/>
        <v>271.72253726004334</v>
      </c>
      <c r="K2859" s="89">
        <f t="shared" si="325"/>
        <v>271.72253726004334</v>
      </c>
      <c r="L2859" s="123">
        <f t="shared" si="321"/>
        <v>472.26699999999994</v>
      </c>
    </row>
    <row r="2860" spans="5:12" x14ac:dyDescent="0.25">
      <c r="E2860" s="5">
        <v>2838</v>
      </c>
      <c r="F2860" s="114">
        <f t="shared" si="326"/>
        <v>472.26699999999994</v>
      </c>
      <c r="G2860" s="7">
        <f t="shared" si="320"/>
        <v>743.98953726004333</v>
      </c>
      <c r="H2860" s="90">
        <f t="shared" si="322"/>
        <v>200.54446273995663</v>
      </c>
      <c r="I2860" s="41">
        <f t="shared" si="323"/>
        <v>543.44507452008668</v>
      </c>
      <c r="J2860" s="42">
        <f t="shared" si="324"/>
        <v>271.72253726004334</v>
      </c>
      <c r="K2860" s="89">
        <f t="shared" si="325"/>
        <v>271.72253726004334</v>
      </c>
      <c r="L2860" s="123">
        <f t="shared" si="321"/>
        <v>472.26699999999994</v>
      </c>
    </row>
    <row r="2861" spans="5:12" x14ac:dyDescent="0.25">
      <c r="E2861" s="5">
        <v>2839</v>
      </c>
      <c r="F2861" s="114">
        <f t="shared" si="326"/>
        <v>472.26699999999994</v>
      </c>
      <c r="G2861" s="7">
        <f t="shared" si="320"/>
        <v>743.98953726004333</v>
      </c>
      <c r="H2861" s="90">
        <f t="shared" si="322"/>
        <v>200.54446273995663</v>
      </c>
      <c r="I2861" s="41">
        <f t="shared" si="323"/>
        <v>543.44507452008668</v>
      </c>
      <c r="J2861" s="42">
        <f t="shared" si="324"/>
        <v>271.72253726004334</v>
      </c>
      <c r="K2861" s="89">
        <f t="shared" si="325"/>
        <v>271.72253726004334</v>
      </c>
      <c r="L2861" s="123">
        <f t="shared" si="321"/>
        <v>472.26699999999994</v>
      </c>
    </row>
    <row r="2862" spans="5:12" x14ac:dyDescent="0.25">
      <c r="E2862" s="5">
        <v>2840</v>
      </c>
      <c r="F2862" s="114">
        <f t="shared" si="326"/>
        <v>472.26699999999994</v>
      </c>
      <c r="G2862" s="7">
        <f t="shared" si="320"/>
        <v>743.98953726004333</v>
      </c>
      <c r="H2862" s="90">
        <f t="shared" si="322"/>
        <v>200.54446273995663</v>
      </c>
      <c r="I2862" s="41">
        <f t="shared" si="323"/>
        <v>543.44507452008668</v>
      </c>
      <c r="J2862" s="42">
        <f t="shared" si="324"/>
        <v>271.72253726004334</v>
      </c>
      <c r="K2862" s="89">
        <f t="shared" si="325"/>
        <v>271.72253726004334</v>
      </c>
      <c r="L2862" s="123">
        <f t="shared" si="321"/>
        <v>472.26699999999994</v>
      </c>
    </row>
    <row r="2863" spans="5:12" x14ac:dyDescent="0.25">
      <c r="E2863" s="5">
        <v>2841</v>
      </c>
      <c r="F2863" s="114">
        <f t="shared" si="326"/>
        <v>472.26699999999994</v>
      </c>
      <c r="G2863" s="7">
        <f t="shared" si="320"/>
        <v>743.98953726004333</v>
      </c>
      <c r="H2863" s="90">
        <f t="shared" si="322"/>
        <v>200.54446273995663</v>
      </c>
      <c r="I2863" s="41">
        <f t="shared" si="323"/>
        <v>543.44507452008668</v>
      </c>
      <c r="J2863" s="42">
        <f t="shared" si="324"/>
        <v>271.72253726004334</v>
      </c>
      <c r="K2863" s="89">
        <f t="shared" si="325"/>
        <v>271.72253726004334</v>
      </c>
      <c r="L2863" s="123">
        <f t="shared" si="321"/>
        <v>472.26699999999994</v>
      </c>
    </row>
    <row r="2864" spans="5:12" x14ac:dyDescent="0.25">
      <c r="E2864" s="5">
        <v>2842</v>
      </c>
      <c r="F2864" s="114">
        <f t="shared" si="326"/>
        <v>472.26699999999994</v>
      </c>
      <c r="G2864" s="7">
        <f t="shared" si="320"/>
        <v>743.98953726004333</v>
      </c>
      <c r="H2864" s="90">
        <f t="shared" si="322"/>
        <v>200.54446273995663</v>
      </c>
      <c r="I2864" s="41">
        <f t="shared" si="323"/>
        <v>543.44507452008668</v>
      </c>
      <c r="J2864" s="42">
        <f t="shared" si="324"/>
        <v>271.72253726004334</v>
      </c>
      <c r="K2864" s="89">
        <f t="shared" si="325"/>
        <v>271.72253726004334</v>
      </c>
      <c r="L2864" s="123">
        <f t="shared" si="321"/>
        <v>472.26699999999994</v>
      </c>
    </row>
    <row r="2865" spans="5:12" x14ac:dyDescent="0.25">
      <c r="E2865" s="5">
        <v>2843</v>
      </c>
      <c r="F2865" s="114">
        <f t="shared" si="326"/>
        <v>472.26699999999994</v>
      </c>
      <c r="G2865" s="7">
        <f t="shared" si="320"/>
        <v>743.98953726004333</v>
      </c>
      <c r="H2865" s="90">
        <f t="shared" si="322"/>
        <v>200.54446273995663</v>
      </c>
      <c r="I2865" s="41">
        <f t="shared" si="323"/>
        <v>543.44507452008668</v>
      </c>
      <c r="J2865" s="42">
        <f t="shared" si="324"/>
        <v>271.72253726004334</v>
      </c>
      <c r="K2865" s="89">
        <f t="shared" si="325"/>
        <v>271.72253726004334</v>
      </c>
      <c r="L2865" s="123">
        <f t="shared" si="321"/>
        <v>472.26699999999994</v>
      </c>
    </row>
    <row r="2866" spans="5:12" x14ac:dyDescent="0.25">
      <c r="E2866" s="5">
        <v>2844</v>
      </c>
      <c r="F2866" s="114">
        <f t="shared" si="326"/>
        <v>472.26699999999994</v>
      </c>
      <c r="G2866" s="7">
        <f t="shared" si="320"/>
        <v>743.98953726004333</v>
      </c>
      <c r="H2866" s="90">
        <f t="shared" si="322"/>
        <v>200.54446273995663</v>
      </c>
      <c r="I2866" s="41">
        <f t="shared" si="323"/>
        <v>543.44507452008668</v>
      </c>
      <c r="J2866" s="42">
        <f t="shared" si="324"/>
        <v>271.72253726004334</v>
      </c>
      <c r="K2866" s="89">
        <f t="shared" si="325"/>
        <v>271.72253726004334</v>
      </c>
      <c r="L2866" s="123">
        <f t="shared" si="321"/>
        <v>472.26699999999994</v>
      </c>
    </row>
    <row r="2867" spans="5:12" x14ac:dyDescent="0.25">
      <c r="E2867" s="5">
        <v>2845</v>
      </c>
      <c r="F2867" s="114">
        <f t="shared" si="326"/>
        <v>472.26699999999994</v>
      </c>
      <c r="G2867" s="7">
        <f t="shared" si="320"/>
        <v>743.98953726004333</v>
      </c>
      <c r="H2867" s="90">
        <f t="shared" si="322"/>
        <v>200.54446273995663</v>
      </c>
      <c r="I2867" s="41">
        <f t="shared" si="323"/>
        <v>543.44507452008668</v>
      </c>
      <c r="J2867" s="42">
        <f t="shared" si="324"/>
        <v>271.72253726004334</v>
      </c>
      <c r="K2867" s="89">
        <f t="shared" si="325"/>
        <v>271.72253726004334</v>
      </c>
      <c r="L2867" s="123">
        <f t="shared" si="321"/>
        <v>472.26699999999994</v>
      </c>
    </row>
    <row r="2868" spans="5:12" x14ac:dyDescent="0.25">
      <c r="E2868" s="5">
        <v>2846</v>
      </c>
      <c r="F2868" s="114">
        <f t="shared" si="326"/>
        <v>472.26699999999994</v>
      </c>
      <c r="G2868" s="7">
        <f t="shared" si="320"/>
        <v>743.98953726004333</v>
      </c>
      <c r="H2868" s="90">
        <f t="shared" si="322"/>
        <v>200.54446273995663</v>
      </c>
      <c r="I2868" s="41">
        <f t="shared" si="323"/>
        <v>543.44507452008668</v>
      </c>
      <c r="J2868" s="42">
        <f t="shared" si="324"/>
        <v>271.72253726004334</v>
      </c>
      <c r="K2868" s="89">
        <f t="shared" si="325"/>
        <v>271.72253726004334</v>
      </c>
      <c r="L2868" s="123">
        <f t="shared" si="321"/>
        <v>472.26699999999994</v>
      </c>
    </row>
    <row r="2869" spans="5:12" x14ac:dyDescent="0.25">
      <c r="E2869" s="5">
        <v>2847</v>
      </c>
      <c r="F2869" s="114">
        <f t="shared" si="326"/>
        <v>472.26699999999994</v>
      </c>
      <c r="G2869" s="7">
        <f t="shared" si="320"/>
        <v>743.98953726004333</v>
      </c>
      <c r="H2869" s="90">
        <f t="shared" si="322"/>
        <v>200.54446273995663</v>
      </c>
      <c r="I2869" s="41">
        <f t="shared" si="323"/>
        <v>543.44507452008668</v>
      </c>
      <c r="J2869" s="42">
        <f t="shared" si="324"/>
        <v>271.72253726004334</v>
      </c>
      <c r="K2869" s="89">
        <f t="shared" si="325"/>
        <v>271.72253726004334</v>
      </c>
      <c r="L2869" s="123">
        <f t="shared" si="321"/>
        <v>472.26699999999994</v>
      </c>
    </row>
    <row r="2870" spans="5:12" x14ac:dyDescent="0.25">
      <c r="E2870" s="5">
        <v>2848</v>
      </c>
      <c r="F2870" s="114">
        <f t="shared" si="326"/>
        <v>472.26699999999994</v>
      </c>
      <c r="G2870" s="7">
        <f t="shared" si="320"/>
        <v>743.98953726004333</v>
      </c>
      <c r="H2870" s="90">
        <f t="shared" si="322"/>
        <v>200.54446273995663</v>
      </c>
      <c r="I2870" s="41">
        <f t="shared" si="323"/>
        <v>543.44507452008668</v>
      </c>
      <c r="J2870" s="42">
        <f t="shared" si="324"/>
        <v>271.72253726004334</v>
      </c>
      <c r="K2870" s="89">
        <f t="shared" si="325"/>
        <v>271.72253726004334</v>
      </c>
      <c r="L2870" s="123">
        <f t="shared" si="321"/>
        <v>472.26699999999994</v>
      </c>
    </row>
    <row r="2871" spans="5:12" x14ac:dyDescent="0.25">
      <c r="E2871" s="5">
        <v>2849</v>
      </c>
      <c r="F2871" s="114">
        <f t="shared" si="326"/>
        <v>472.26699999999994</v>
      </c>
      <c r="G2871" s="7">
        <f t="shared" si="320"/>
        <v>743.98953726004333</v>
      </c>
      <c r="H2871" s="90">
        <f t="shared" si="322"/>
        <v>200.54446273995663</v>
      </c>
      <c r="I2871" s="41">
        <f t="shared" si="323"/>
        <v>543.44507452008668</v>
      </c>
      <c r="J2871" s="42">
        <f t="shared" si="324"/>
        <v>271.72253726004334</v>
      </c>
      <c r="K2871" s="89">
        <f t="shared" si="325"/>
        <v>271.72253726004334</v>
      </c>
      <c r="L2871" s="123">
        <f t="shared" si="321"/>
        <v>472.26699999999994</v>
      </c>
    </row>
    <row r="2872" spans="5:12" x14ac:dyDescent="0.25">
      <c r="E2872" s="5">
        <v>2850</v>
      </c>
      <c r="F2872" s="114">
        <f t="shared" si="326"/>
        <v>472.26699999999994</v>
      </c>
      <c r="G2872" s="7">
        <f t="shared" si="320"/>
        <v>743.98953726004333</v>
      </c>
      <c r="H2872" s="90">
        <f t="shared" si="322"/>
        <v>200.54446273995663</v>
      </c>
      <c r="I2872" s="41">
        <f t="shared" si="323"/>
        <v>543.44507452008668</v>
      </c>
      <c r="J2872" s="42">
        <f t="shared" si="324"/>
        <v>271.72253726004334</v>
      </c>
      <c r="K2872" s="89">
        <f t="shared" si="325"/>
        <v>271.72253726004334</v>
      </c>
      <c r="L2872" s="123">
        <f t="shared" si="321"/>
        <v>472.26699999999994</v>
      </c>
    </row>
    <row r="2873" spans="5:12" x14ac:dyDescent="0.25">
      <c r="E2873" s="5">
        <v>2851</v>
      </c>
      <c r="F2873" s="114">
        <f t="shared" si="326"/>
        <v>472.26699999999994</v>
      </c>
      <c r="G2873" s="7">
        <f t="shared" si="320"/>
        <v>743.98953726004333</v>
      </c>
      <c r="H2873" s="90">
        <f t="shared" si="322"/>
        <v>200.54446273995663</v>
      </c>
      <c r="I2873" s="41">
        <f t="shared" si="323"/>
        <v>543.44507452008668</v>
      </c>
      <c r="J2873" s="42">
        <f t="shared" si="324"/>
        <v>271.72253726004334</v>
      </c>
      <c r="K2873" s="89">
        <f t="shared" si="325"/>
        <v>271.72253726004334</v>
      </c>
      <c r="L2873" s="123">
        <f t="shared" si="321"/>
        <v>472.26699999999994</v>
      </c>
    </row>
    <row r="2874" spans="5:12" x14ac:dyDescent="0.25">
      <c r="E2874" s="5">
        <v>2852</v>
      </c>
      <c r="F2874" s="114">
        <f t="shared" si="326"/>
        <v>472.26699999999994</v>
      </c>
      <c r="G2874" s="7">
        <f t="shared" si="320"/>
        <v>743.98953726004333</v>
      </c>
      <c r="H2874" s="90">
        <f t="shared" si="322"/>
        <v>200.54446273995663</v>
      </c>
      <c r="I2874" s="41">
        <f t="shared" si="323"/>
        <v>543.44507452008668</v>
      </c>
      <c r="J2874" s="42">
        <f t="shared" si="324"/>
        <v>271.72253726004334</v>
      </c>
      <c r="K2874" s="89">
        <f t="shared" si="325"/>
        <v>271.72253726004334</v>
      </c>
      <c r="L2874" s="123">
        <f t="shared" si="321"/>
        <v>472.26699999999994</v>
      </c>
    </row>
    <row r="2875" spans="5:12" x14ac:dyDescent="0.25">
      <c r="E2875" s="5">
        <v>2853</v>
      </c>
      <c r="F2875" s="114">
        <f t="shared" si="326"/>
        <v>472.26699999999994</v>
      </c>
      <c r="G2875" s="7">
        <f t="shared" si="320"/>
        <v>743.98953726004333</v>
      </c>
      <c r="H2875" s="90">
        <f t="shared" si="322"/>
        <v>200.54446273995663</v>
      </c>
      <c r="I2875" s="41">
        <f t="shared" si="323"/>
        <v>543.44507452008668</v>
      </c>
      <c r="J2875" s="42">
        <f t="shared" si="324"/>
        <v>271.72253726004334</v>
      </c>
      <c r="K2875" s="89">
        <f t="shared" si="325"/>
        <v>271.72253726004334</v>
      </c>
      <c r="L2875" s="123">
        <f t="shared" si="321"/>
        <v>472.26699999999994</v>
      </c>
    </row>
    <row r="2876" spans="5:12" x14ac:dyDescent="0.25">
      <c r="E2876" s="5">
        <v>2854</v>
      </c>
      <c r="F2876" s="114">
        <f t="shared" si="326"/>
        <v>472.26699999999994</v>
      </c>
      <c r="G2876" s="7">
        <f t="shared" si="320"/>
        <v>743.98953726004333</v>
      </c>
      <c r="H2876" s="90">
        <f t="shared" si="322"/>
        <v>200.54446273995663</v>
      </c>
      <c r="I2876" s="41">
        <f t="shared" si="323"/>
        <v>543.44507452008668</v>
      </c>
      <c r="J2876" s="42">
        <f t="shared" si="324"/>
        <v>271.72253726004334</v>
      </c>
      <c r="K2876" s="89">
        <f t="shared" si="325"/>
        <v>271.72253726004334</v>
      </c>
      <c r="L2876" s="123">
        <f t="shared" si="321"/>
        <v>472.26699999999994</v>
      </c>
    </row>
    <row r="2877" spans="5:12" x14ac:dyDescent="0.25">
      <c r="E2877" s="5">
        <v>2855</v>
      </c>
      <c r="F2877" s="114">
        <f t="shared" si="326"/>
        <v>472.26699999999994</v>
      </c>
      <c r="G2877" s="7">
        <f t="shared" si="320"/>
        <v>743.98953726004333</v>
      </c>
      <c r="H2877" s="90">
        <f t="shared" si="322"/>
        <v>200.54446273995663</v>
      </c>
      <c r="I2877" s="41">
        <f t="shared" si="323"/>
        <v>543.44507452008668</v>
      </c>
      <c r="J2877" s="42">
        <f t="shared" si="324"/>
        <v>271.72253726004334</v>
      </c>
      <c r="K2877" s="89">
        <f t="shared" si="325"/>
        <v>271.72253726004334</v>
      </c>
      <c r="L2877" s="123">
        <f t="shared" si="321"/>
        <v>472.26699999999994</v>
      </c>
    </row>
    <row r="2878" spans="5:12" x14ac:dyDescent="0.25">
      <c r="E2878" s="5">
        <v>2856</v>
      </c>
      <c r="F2878" s="114">
        <f t="shared" si="326"/>
        <v>472.26699999999994</v>
      </c>
      <c r="G2878" s="7">
        <f t="shared" si="320"/>
        <v>743.98953726004333</v>
      </c>
      <c r="H2878" s="90">
        <f t="shared" si="322"/>
        <v>200.54446273995663</v>
      </c>
      <c r="I2878" s="41">
        <f t="shared" si="323"/>
        <v>543.44507452008668</v>
      </c>
      <c r="J2878" s="42">
        <f t="shared" si="324"/>
        <v>271.72253726004334</v>
      </c>
      <c r="K2878" s="89">
        <f t="shared" si="325"/>
        <v>271.72253726004334</v>
      </c>
      <c r="L2878" s="123">
        <f t="shared" si="321"/>
        <v>472.26699999999994</v>
      </c>
    </row>
    <row r="2879" spans="5:12" x14ac:dyDescent="0.25">
      <c r="E2879" s="5">
        <v>2857</v>
      </c>
      <c r="F2879" s="114">
        <f t="shared" si="326"/>
        <v>472.26699999999994</v>
      </c>
      <c r="G2879" s="7">
        <f t="shared" ref="G2879:G2942" si="327">F2879+K2878</f>
        <v>743.98953726004333</v>
      </c>
      <c r="H2879" s="90">
        <f t="shared" si="322"/>
        <v>200.54446273995663</v>
      </c>
      <c r="I2879" s="41">
        <f t="shared" si="323"/>
        <v>543.44507452008668</v>
      </c>
      <c r="J2879" s="42">
        <f t="shared" si="324"/>
        <v>271.72253726004334</v>
      </c>
      <c r="K2879" s="89">
        <f t="shared" si="325"/>
        <v>271.72253726004334</v>
      </c>
      <c r="L2879" s="123">
        <f t="shared" ref="L2879:L2942" si="328">H2879+J2879</f>
        <v>472.26699999999994</v>
      </c>
    </row>
    <row r="2880" spans="5:12" x14ac:dyDescent="0.25">
      <c r="E2880" s="5">
        <v>2858</v>
      </c>
      <c r="F2880" s="114">
        <f t="shared" si="326"/>
        <v>472.26699999999994</v>
      </c>
      <c r="G2880" s="7">
        <f t="shared" si="327"/>
        <v>743.98953726004333</v>
      </c>
      <c r="H2880" s="90">
        <f t="shared" si="322"/>
        <v>200.54446273995663</v>
      </c>
      <c r="I2880" s="41">
        <f t="shared" si="323"/>
        <v>543.44507452008668</v>
      </c>
      <c r="J2880" s="42">
        <f t="shared" si="324"/>
        <v>271.72253726004334</v>
      </c>
      <c r="K2880" s="89">
        <f t="shared" si="325"/>
        <v>271.72253726004334</v>
      </c>
      <c r="L2880" s="123">
        <f t="shared" si="328"/>
        <v>472.26699999999994</v>
      </c>
    </row>
    <row r="2881" spans="5:12" x14ac:dyDescent="0.25">
      <c r="E2881" s="5">
        <v>2859</v>
      </c>
      <c r="F2881" s="114">
        <f t="shared" si="326"/>
        <v>472.26699999999994</v>
      </c>
      <c r="G2881" s="7">
        <f t="shared" si="327"/>
        <v>743.98953726004333</v>
      </c>
      <c r="H2881" s="90">
        <f t="shared" si="322"/>
        <v>200.54446273995663</v>
      </c>
      <c r="I2881" s="41">
        <f t="shared" si="323"/>
        <v>543.44507452008668</v>
      </c>
      <c r="J2881" s="42">
        <f t="shared" si="324"/>
        <v>271.72253726004334</v>
      </c>
      <c r="K2881" s="89">
        <f t="shared" si="325"/>
        <v>271.72253726004334</v>
      </c>
      <c r="L2881" s="123">
        <f t="shared" si="328"/>
        <v>472.26699999999994</v>
      </c>
    </row>
    <row r="2882" spans="5:12" x14ac:dyDescent="0.25">
      <c r="E2882" s="5">
        <v>2860</v>
      </c>
      <c r="F2882" s="114">
        <f t="shared" si="326"/>
        <v>472.26699999999994</v>
      </c>
      <c r="G2882" s="7">
        <f t="shared" si="327"/>
        <v>743.98953726004333</v>
      </c>
      <c r="H2882" s="90">
        <f t="shared" si="322"/>
        <v>200.54446273995663</v>
      </c>
      <c r="I2882" s="41">
        <f t="shared" si="323"/>
        <v>543.44507452008668</v>
      </c>
      <c r="J2882" s="42">
        <f t="shared" si="324"/>
        <v>271.72253726004334</v>
      </c>
      <c r="K2882" s="89">
        <f t="shared" si="325"/>
        <v>271.72253726004334</v>
      </c>
      <c r="L2882" s="123">
        <f t="shared" si="328"/>
        <v>472.26699999999994</v>
      </c>
    </row>
    <row r="2883" spans="5:12" x14ac:dyDescent="0.25">
      <c r="E2883" s="5">
        <v>2861</v>
      </c>
      <c r="F2883" s="114">
        <f t="shared" si="326"/>
        <v>472.26699999999994</v>
      </c>
      <c r="G2883" s="7">
        <f t="shared" si="327"/>
        <v>743.98953726004333</v>
      </c>
      <c r="H2883" s="90">
        <f t="shared" si="322"/>
        <v>200.54446273995663</v>
      </c>
      <c r="I2883" s="41">
        <f t="shared" si="323"/>
        <v>543.44507452008668</v>
      </c>
      <c r="J2883" s="42">
        <f t="shared" si="324"/>
        <v>271.72253726004334</v>
      </c>
      <c r="K2883" s="89">
        <f t="shared" si="325"/>
        <v>271.72253726004334</v>
      </c>
      <c r="L2883" s="123">
        <f t="shared" si="328"/>
        <v>472.26699999999994</v>
      </c>
    </row>
    <row r="2884" spans="5:12" x14ac:dyDescent="0.25">
      <c r="E2884" s="5">
        <v>2862</v>
      </c>
      <c r="F2884" s="114">
        <f t="shared" si="326"/>
        <v>472.26699999999994</v>
      </c>
      <c r="G2884" s="7">
        <f t="shared" si="327"/>
        <v>743.98953726004333</v>
      </c>
      <c r="H2884" s="90">
        <f t="shared" si="322"/>
        <v>200.54446273995663</v>
      </c>
      <c r="I2884" s="41">
        <f t="shared" si="323"/>
        <v>543.44507452008668</v>
      </c>
      <c r="J2884" s="42">
        <f t="shared" si="324"/>
        <v>271.72253726004334</v>
      </c>
      <c r="K2884" s="89">
        <f t="shared" si="325"/>
        <v>271.72253726004334</v>
      </c>
      <c r="L2884" s="123">
        <f t="shared" si="328"/>
        <v>472.26699999999994</v>
      </c>
    </row>
    <row r="2885" spans="5:12" x14ac:dyDescent="0.25">
      <c r="E2885" s="5">
        <v>2863</v>
      </c>
      <c r="F2885" s="114">
        <f t="shared" si="326"/>
        <v>472.26699999999994</v>
      </c>
      <c r="G2885" s="7">
        <f t="shared" si="327"/>
        <v>743.98953726004333</v>
      </c>
      <c r="H2885" s="90">
        <f t="shared" si="322"/>
        <v>200.54446273995663</v>
      </c>
      <c r="I2885" s="41">
        <f t="shared" si="323"/>
        <v>543.44507452008668</v>
      </c>
      <c r="J2885" s="42">
        <f t="shared" si="324"/>
        <v>271.72253726004334</v>
      </c>
      <c r="K2885" s="89">
        <f t="shared" si="325"/>
        <v>271.72253726004334</v>
      </c>
      <c r="L2885" s="123">
        <f t="shared" si="328"/>
        <v>472.26699999999994</v>
      </c>
    </row>
    <row r="2886" spans="5:12" x14ac:dyDescent="0.25">
      <c r="E2886" s="5">
        <v>2864</v>
      </c>
      <c r="F2886" s="114">
        <f t="shared" si="326"/>
        <v>472.26699999999994</v>
      </c>
      <c r="G2886" s="7">
        <f t="shared" si="327"/>
        <v>743.98953726004333</v>
      </c>
      <c r="H2886" s="90">
        <f t="shared" si="322"/>
        <v>200.54446273995663</v>
      </c>
      <c r="I2886" s="41">
        <f t="shared" si="323"/>
        <v>543.44507452008668</v>
      </c>
      <c r="J2886" s="42">
        <f t="shared" si="324"/>
        <v>271.72253726004334</v>
      </c>
      <c r="K2886" s="89">
        <f t="shared" si="325"/>
        <v>271.72253726004334</v>
      </c>
      <c r="L2886" s="123">
        <f t="shared" si="328"/>
        <v>472.26699999999994</v>
      </c>
    </row>
    <row r="2887" spans="5:12" x14ac:dyDescent="0.25">
      <c r="E2887" s="5">
        <v>2865</v>
      </c>
      <c r="F2887" s="114">
        <f t="shared" si="326"/>
        <v>472.26699999999994</v>
      </c>
      <c r="G2887" s="7">
        <f t="shared" si="327"/>
        <v>743.98953726004333</v>
      </c>
      <c r="H2887" s="90">
        <f t="shared" si="322"/>
        <v>200.54446273995663</v>
      </c>
      <c r="I2887" s="41">
        <f t="shared" si="323"/>
        <v>543.44507452008668</v>
      </c>
      <c r="J2887" s="42">
        <f t="shared" si="324"/>
        <v>271.72253726004334</v>
      </c>
      <c r="K2887" s="89">
        <f t="shared" si="325"/>
        <v>271.72253726004334</v>
      </c>
      <c r="L2887" s="123">
        <f t="shared" si="328"/>
        <v>472.26699999999994</v>
      </c>
    </row>
    <row r="2888" spans="5:12" x14ac:dyDescent="0.25">
      <c r="E2888" s="5">
        <v>2866</v>
      </c>
      <c r="F2888" s="114">
        <f t="shared" si="326"/>
        <v>472.26699999999994</v>
      </c>
      <c r="G2888" s="7">
        <f t="shared" si="327"/>
        <v>743.98953726004333</v>
      </c>
      <c r="H2888" s="90">
        <f t="shared" si="322"/>
        <v>200.54446273995663</v>
      </c>
      <c r="I2888" s="41">
        <f t="shared" si="323"/>
        <v>543.44507452008668</v>
      </c>
      <c r="J2888" s="42">
        <f t="shared" si="324"/>
        <v>271.72253726004334</v>
      </c>
      <c r="K2888" s="89">
        <f t="shared" si="325"/>
        <v>271.72253726004334</v>
      </c>
      <c r="L2888" s="123">
        <f t="shared" si="328"/>
        <v>472.26699999999994</v>
      </c>
    </row>
    <row r="2889" spans="5:12" x14ac:dyDescent="0.25">
      <c r="E2889" s="5">
        <v>2867</v>
      </c>
      <c r="F2889" s="114">
        <f t="shared" si="326"/>
        <v>472.26699999999994</v>
      </c>
      <c r="G2889" s="7">
        <f t="shared" si="327"/>
        <v>743.98953726004333</v>
      </c>
      <c r="H2889" s="90">
        <f t="shared" si="322"/>
        <v>200.54446273995663</v>
      </c>
      <c r="I2889" s="41">
        <f t="shared" si="323"/>
        <v>543.44507452008668</v>
      </c>
      <c r="J2889" s="42">
        <f t="shared" si="324"/>
        <v>271.72253726004334</v>
      </c>
      <c r="K2889" s="89">
        <f t="shared" si="325"/>
        <v>271.72253726004334</v>
      </c>
      <c r="L2889" s="123">
        <f t="shared" si="328"/>
        <v>472.26699999999994</v>
      </c>
    </row>
    <row r="2890" spans="5:12" x14ac:dyDescent="0.25">
      <c r="E2890" s="5">
        <v>2868</v>
      </c>
      <c r="F2890" s="114">
        <f t="shared" si="326"/>
        <v>472.26699999999994</v>
      </c>
      <c r="G2890" s="7">
        <f t="shared" si="327"/>
        <v>743.98953726004333</v>
      </c>
      <c r="H2890" s="90">
        <f t="shared" si="322"/>
        <v>200.54446273995663</v>
      </c>
      <c r="I2890" s="41">
        <f t="shared" si="323"/>
        <v>543.44507452008668</v>
      </c>
      <c r="J2890" s="42">
        <f t="shared" si="324"/>
        <v>271.72253726004334</v>
      </c>
      <c r="K2890" s="89">
        <f t="shared" si="325"/>
        <v>271.72253726004334</v>
      </c>
      <c r="L2890" s="123">
        <f t="shared" si="328"/>
        <v>472.26699999999994</v>
      </c>
    </row>
    <row r="2891" spans="5:12" x14ac:dyDescent="0.25">
      <c r="E2891" s="5">
        <v>2869</v>
      </c>
      <c r="F2891" s="114">
        <f t="shared" si="326"/>
        <v>472.26699999999994</v>
      </c>
      <c r="G2891" s="7">
        <f t="shared" si="327"/>
        <v>743.98953726004333</v>
      </c>
      <c r="H2891" s="90">
        <f t="shared" si="322"/>
        <v>200.54446273995663</v>
      </c>
      <c r="I2891" s="41">
        <f t="shared" si="323"/>
        <v>543.44507452008668</v>
      </c>
      <c r="J2891" s="42">
        <f t="shared" si="324"/>
        <v>271.72253726004334</v>
      </c>
      <c r="K2891" s="89">
        <f t="shared" si="325"/>
        <v>271.72253726004334</v>
      </c>
      <c r="L2891" s="123">
        <f t="shared" si="328"/>
        <v>472.26699999999994</v>
      </c>
    </row>
    <row r="2892" spans="5:12" x14ac:dyDescent="0.25">
      <c r="E2892" s="5">
        <v>2870</v>
      </c>
      <c r="F2892" s="114">
        <f t="shared" si="326"/>
        <v>472.26699999999994</v>
      </c>
      <c r="G2892" s="7">
        <f t="shared" si="327"/>
        <v>743.98953726004333</v>
      </c>
      <c r="H2892" s="90">
        <f t="shared" si="322"/>
        <v>200.54446273995663</v>
      </c>
      <c r="I2892" s="41">
        <f t="shared" si="323"/>
        <v>543.44507452008668</v>
      </c>
      <c r="J2892" s="42">
        <f t="shared" si="324"/>
        <v>271.72253726004334</v>
      </c>
      <c r="K2892" s="89">
        <f t="shared" si="325"/>
        <v>271.72253726004334</v>
      </c>
      <c r="L2892" s="123">
        <f t="shared" si="328"/>
        <v>472.26699999999994</v>
      </c>
    </row>
    <row r="2893" spans="5:12" x14ac:dyDescent="0.25">
      <c r="E2893" s="5">
        <v>2871</v>
      </c>
      <c r="F2893" s="114">
        <f t="shared" si="326"/>
        <v>472.26699999999994</v>
      </c>
      <c r="G2893" s="7">
        <f t="shared" si="327"/>
        <v>743.98953726004333</v>
      </c>
      <c r="H2893" s="90">
        <f t="shared" si="322"/>
        <v>200.54446273995663</v>
      </c>
      <c r="I2893" s="41">
        <f t="shared" si="323"/>
        <v>543.44507452008668</v>
      </c>
      <c r="J2893" s="42">
        <f t="shared" si="324"/>
        <v>271.72253726004334</v>
      </c>
      <c r="K2893" s="89">
        <f t="shared" si="325"/>
        <v>271.72253726004334</v>
      </c>
      <c r="L2893" s="123">
        <f t="shared" si="328"/>
        <v>472.26699999999994</v>
      </c>
    </row>
    <row r="2894" spans="5:12" x14ac:dyDescent="0.25">
      <c r="E2894" s="5">
        <v>2872</v>
      </c>
      <c r="F2894" s="114">
        <f t="shared" si="326"/>
        <v>472.26699999999994</v>
      </c>
      <c r="G2894" s="7">
        <f t="shared" si="327"/>
        <v>743.98953726004333</v>
      </c>
      <c r="H2894" s="90">
        <f t="shared" si="322"/>
        <v>200.54446273995663</v>
      </c>
      <c r="I2894" s="41">
        <f t="shared" si="323"/>
        <v>543.44507452008668</v>
      </c>
      <c r="J2894" s="42">
        <f t="shared" si="324"/>
        <v>271.72253726004334</v>
      </c>
      <c r="K2894" s="89">
        <f t="shared" si="325"/>
        <v>271.72253726004334</v>
      </c>
      <c r="L2894" s="123">
        <f t="shared" si="328"/>
        <v>472.26699999999994</v>
      </c>
    </row>
    <row r="2895" spans="5:12" x14ac:dyDescent="0.25">
      <c r="E2895" s="5">
        <v>2873</v>
      </c>
      <c r="F2895" s="114">
        <f t="shared" si="326"/>
        <v>472.26699999999994</v>
      </c>
      <c r="G2895" s="7">
        <f t="shared" si="327"/>
        <v>743.98953726004333</v>
      </c>
      <c r="H2895" s="90">
        <f t="shared" si="322"/>
        <v>200.54446273995663</v>
      </c>
      <c r="I2895" s="41">
        <f t="shared" si="323"/>
        <v>543.44507452008668</v>
      </c>
      <c r="J2895" s="42">
        <f t="shared" si="324"/>
        <v>271.72253726004334</v>
      </c>
      <c r="K2895" s="89">
        <f t="shared" si="325"/>
        <v>271.72253726004334</v>
      </c>
      <c r="L2895" s="123">
        <f t="shared" si="328"/>
        <v>472.26699999999994</v>
      </c>
    </row>
    <row r="2896" spans="5:12" x14ac:dyDescent="0.25">
      <c r="E2896" s="5">
        <v>2874</v>
      </c>
      <c r="F2896" s="114">
        <f t="shared" si="326"/>
        <v>472.26699999999994</v>
      </c>
      <c r="G2896" s="7">
        <f t="shared" si="327"/>
        <v>743.98953726004333</v>
      </c>
      <c r="H2896" s="90">
        <f t="shared" si="322"/>
        <v>200.54446273995663</v>
      </c>
      <c r="I2896" s="41">
        <f t="shared" si="323"/>
        <v>543.44507452008668</v>
      </c>
      <c r="J2896" s="42">
        <f t="shared" si="324"/>
        <v>271.72253726004334</v>
      </c>
      <c r="K2896" s="89">
        <f t="shared" si="325"/>
        <v>271.72253726004334</v>
      </c>
      <c r="L2896" s="123">
        <f t="shared" si="328"/>
        <v>472.26699999999994</v>
      </c>
    </row>
    <row r="2897" spans="5:12" x14ac:dyDescent="0.25">
      <c r="E2897" s="5">
        <v>2875</v>
      </c>
      <c r="F2897" s="114">
        <f t="shared" si="326"/>
        <v>472.26699999999994</v>
      </c>
      <c r="G2897" s="7">
        <f t="shared" si="327"/>
        <v>743.98953726004333</v>
      </c>
      <c r="H2897" s="90">
        <f t="shared" si="322"/>
        <v>200.54446273995663</v>
      </c>
      <c r="I2897" s="41">
        <f t="shared" si="323"/>
        <v>543.44507452008668</v>
      </c>
      <c r="J2897" s="42">
        <f t="shared" si="324"/>
        <v>271.72253726004334</v>
      </c>
      <c r="K2897" s="89">
        <f t="shared" si="325"/>
        <v>271.72253726004334</v>
      </c>
      <c r="L2897" s="123">
        <f t="shared" si="328"/>
        <v>472.26699999999994</v>
      </c>
    </row>
    <row r="2898" spans="5:12" x14ac:dyDescent="0.25">
      <c r="E2898" s="5">
        <v>2876</v>
      </c>
      <c r="F2898" s="114">
        <f t="shared" si="326"/>
        <v>472.26699999999994</v>
      </c>
      <c r="G2898" s="7">
        <f t="shared" si="327"/>
        <v>743.98953726004333</v>
      </c>
      <c r="H2898" s="90">
        <f t="shared" si="322"/>
        <v>200.54446273995663</v>
      </c>
      <c r="I2898" s="41">
        <f t="shared" si="323"/>
        <v>543.44507452008668</v>
      </c>
      <c r="J2898" s="42">
        <f t="shared" si="324"/>
        <v>271.72253726004334</v>
      </c>
      <c r="K2898" s="89">
        <f t="shared" si="325"/>
        <v>271.72253726004334</v>
      </c>
      <c r="L2898" s="123">
        <f t="shared" si="328"/>
        <v>472.26699999999994</v>
      </c>
    </row>
    <row r="2899" spans="5:12" x14ac:dyDescent="0.25">
      <c r="E2899" s="5">
        <v>2877</v>
      </c>
      <c r="F2899" s="114">
        <f t="shared" si="326"/>
        <v>472.26699999999994</v>
      </c>
      <c r="G2899" s="7">
        <f t="shared" si="327"/>
        <v>743.98953726004333</v>
      </c>
      <c r="H2899" s="90">
        <f t="shared" si="322"/>
        <v>200.54446273995663</v>
      </c>
      <c r="I2899" s="41">
        <f t="shared" si="323"/>
        <v>543.44507452008668</v>
      </c>
      <c r="J2899" s="42">
        <f t="shared" si="324"/>
        <v>271.72253726004334</v>
      </c>
      <c r="K2899" s="89">
        <f t="shared" si="325"/>
        <v>271.72253726004334</v>
      </c>
      <c r="L2899" s="123">
        <f t="shared" si="328"/>
        <v>472.26699999999994</v>
      </c>
    </row>
    <row r="2900" spans="5:12" x14ac:dyDescent="0.25">
      <c r="E2900" s="5">
        <v>2878</v>
      </c>
      <c r="F2900" s="114">
        <f t="shared" si="326"/>
        <v>472.26699999999994</v>
      </c>
      <c r="G2900" s="7">
        <f t="shared" si="327"/>
        <v>743.98953726004333</v>
      </c>
      <c r="H2900" s="90">
        <f t="shared" si="322"/>
        <v>200.54446273995663</v>
      </c>
      <c r="I2900" s="41">
        <f t="shared" si="323"/>
        <v>543.44507452008668</v>
      </c>
      <c r="J2900" s="42">
        <f t="shared" si="324"/>
        <v>271.72253726004334</v>
      </c>
      <c r="K2900" s="89">
        <f t="shared" si="325"/>
        <v>271.72253726004334</v>
      </c>
      <c r="L2900" s="123">
        <f t="shared" si="328"/>
        <v>472.26699999999994</v>
      </c>
    </row>
    <row r="2901" spans="5:12" x14ac:dyDescent="0.25">
      <c r="E2901" s="5">
        <v>2879</v>
      </c>
      <c r="F2901" s="114">
        <f t="shared" si="326"/>
        <v>472.26699999999994</v>
      </c>
      <c r="G2901" s="7">
        <f t="shared" si="327"/>
        <v>743.98953726004333</v>
      </c>
      <c r="H2901" s="90">
        <f t="shared" si="322"/>
        <v>200.54446273995663</v>
      </c>
      <c r="I2901" s="41">
        <f t="shared" si="323"/>
        <v>543.44507452008668</v>
      </c>
      <c r="J2901" s="42">
        <f t="shared" si="324"/>
        <v>271.72253726004334</v>
      </c>
      <c r="K2901" s="89">
        <f t="shared" si="325"/>
        <v>271.72253726004334</v>
      </c>
      <c r="L2901" s="123">
        <f t="shared" si="328"/>
        <v>472.26699999999994</v>
      </c>
    </row>
    <row r="2902" spans="5:12" x14ac:dyDescent="0.25">
      <c r="E2902" s="5">
        <v>2880</v>
      </c>
      <c r="F2902" s="114">
        <f t="shared" si="326"/>
        <v>472.26699999999994</v>
      </c>
      <c r="G2902" s="7">
        <f t="shared" si="327"/>
        <v>743.98953726004333</v>
      </c>
      <c r="H2902" s="90">
        <f t="shared" si="322"/>
        <v>200.54446273995663</v>
      </c>
      <c r="I2902" s="41">
        <f t="shared" si="323"/>
        <v>543.44507452008668</v>
      </c>
      <c r="J2902" s="42">
        <f t="shared" si="324"/>
        <v>271.72253726004334</v>
      </c>
      <c r="K2902" s="89">
        <f t="shared" si="325"/>
        <v>271.72253726004334</v>
      </c>
      <c r="L2902" s="123">
        <f t="shared" si="328"/>
        <v>472.26699999999994</v>
      </c>
    </row>
    <row r="2903" spans="5:12" x14ac:dyDescent="0.25">
      <c r="E2903" s="5">
        <v>2881</v>
      </c>
      <c r="F2903" s="114">
        <f t="shared" si="326"/>
        <v>472.26699999999994</v>
      </c>
      <c r="G2903" s="7">
        <f t="shared" si="327"/>
        <v>743.98953726004333</v>
      </c>
      <c r="H2903" s="90">
        <f t="shared" ref="H2903:H2966" si="329">G2903*$H$2</f>
        <v>200.54446273995663</v>
      </c>
      <c r="I2903" s="41">
        <f t="shared" ref="I2903:I2966" si="330">G2903*$I$2</f>
        <v>543.44507452008668</v>
      </c>
      <c r="J2903" s="42">
        <f t="shared" ref="J2903:J2966" si="331">I2903*$J$2</f>
        <v>271.72253726004334</v>
      </c>
      <c r="K2903" s="89">
        <f t="shared" ref="K2903:K2966" si="332">I2903*$K$2</f>
        <v>271.72253726004334</v>
      </c>
      <c r="L2903" s="123">
        <f t="shared" si="328"/>
        <v>472.26699999999994</v>
      </c>
    </row>
    <row r="2904" spans="5:12" x14ac:dyDescent="0.25">
      <c r="E2904" s="5">
        <v>2882</v>
      </c>
      <c r="F2904" s="114">
        <f t="shared" si="326"/>
        <v>472.26699999999994</v>
      </c>
      <c r="G2904" s="7">
        <f t="shared" si="327"/>
        <v>743.98953726004333</v>
      </c>
      <c r="H2904" s="90">
        <f t="shared" si="329"/>
        <v>200.54446273995663</v>
      </c>
      <c r="I2904" s="41">
        <f t="shared" si="330"/>
        <v>543.44507452008668</v>
      </c>
      <c r="J2904" s="42">
        <f t="shared" si="331"/>
        <v>271.72253726004334</v>
      </c>
      <c r="K2904" s="89">
        <f t="shared" si="332"/>
        <v>271.72253726004334</v>
      </c>
      <c r="L2904" s="123">
        <f t="shared" si="328"/>
        <v>472.26699999999994</v>
      </c>
    </row>
    <row r="2905" spans="5:12" x14ac:dyDescent="0.25">
      <c r="E2905" s="5">
        <v>2883</v>
      </c>
      <c r="F2905" s="114">
        <f t="shared" si="326"/>
        <v>472.26699999999994</v>
      </c>
      <c r="G2905" s="7">
        <f t="shared" si="327"/>
        <v>743.98953726004333</v>
      </c>
      <c r="H2905" s="90">
        <f t="shared" si="329"/>
        <v>200.54446273995663</v>
      </c>
      <c r="I2905" s="41">
        <f t="shared" si="330"/>
        <v>543.44507452008668</v>
      </c>
      <c r="J2905" s="42">
        <f t="shared" si="331"/>
        <v>271.72253726004334</v>
      </c>
      <c r="K2905" s="89">
        <f t="shared" si="332"/>
        <v>271.72253726004334</v>
      </c>
      <c r="L2905" s="123">
        <f t="shared" si="328"/>
        <v>472.26699999999994</v>
      </c>
    </row>
    <row r="2906" spans="5:12" x14ac:dyDescent="0.25">
      <c r="E2906" s="5">
        <v>2884</v>
      </c>
      <c r="F2906" s="114">
        <f t="shared" si="326"/>
        <v>472.26699999999994</v>
      </c>
      <c r="G2906" s="7">
        <f t="shared" si="327"/>
        <v>743.98953726004333</v>
      </c>
      <c r="H2906" s="90">
        <f t="shared" si="329"/>
        <v>200.54446273995663</v>
      </c>
      <c r="I2906" s="41">
        <f t="shared" si="330"/>
        <v>543.44507452008668</v>
      </c>
      <c r="J2906" s="42">
        <f t="shared" si="331"/>
        <v>271.72253726004334</v>
      </c>
      <c r="K2906" s="89">
        <f t="shared" si="332"/>
        <v>271.72253726004334</v>
      </c>
      <c r="L2906" s="123">
        <f t="shared" si="328"/>
        <v>472.26699999999994</v>
      </c>
    </row>
    <row r="2907" spans="5:12" x14ac:dyDescent="0.25">
      <c r="E2907" s="5">
        <v>2885</v>
      </c>
      <c r="F2907" s="114">
        <f t="shared" ref="F2907:F2970" si="333">F$3</f>
        <v>472.26699999999994</v>
      </c>
      <c r="G2907" s="7">
        <f t="shared" si="327"/>
        <v>743.98953726004333</v>
      </c>
      <c r="H2907" s="90">
        <f t="shared" si="329"/>
        <v>200.54446273995663</v>
      </c>
      <c r="I2907" s="41">
        <f t="shared" si="330"/>
        <v>543.44507452008668</v>
      </c>
      <c r="J2907" s="42">
        <f t="shared" si="331"/>
        <v>271.72253726004334</v>
      </c>
      <c r="K2907" s="89">
        <f t="shared" si="332"/>
        <v>271.72253726004334</v>
      </c>
      <c r="L2907" s="123">
        <f t="shared" si="328"/>
        <v>472.26699999999994</v>
      </c>
    </row>
    <row r="2908" spans="5:12" x14ac:dyDescent="0.25">
      <c r="E2908" s="5">
        <v>2886</v>
      </c>
      <c r="F2908" s="114">
        <f t="shared" si="333"/>
        <v>472.26699999999994</v>
      </c>
      <c r="G2908" s="7">
        <f t="shared" si="327"/>
        <v>743.98953726004333</v>
      </c>
      <c r="H2908" s="90">
        <f t="shared" si="329"/>
        <v>200.54446273995663</v>
      </c>
      <c r="I2908" s="41">
        <f t="shared" si="330"/>
        <v>543.44507452008668</v>
      </c>
      <c r="J2908" s="42">
        <f t="shared" si="331"/>
        <v>271.72253726004334</v>
      </c>
      <c r="K2908" s="89">
        <f t="shared" si="332"/>
        <v>271.72253726004334</v>
      </c>
      <c r="L2908" s="123">
        <f t="shared" si="328"/>
        <v>472.26699999999994</v>
      </c>
    </row>
    <row r="2909" spans="5:12" x14ac:dyDescent="0.25">
      <c r="E2909" s="5">
        <v>2887</v>
      </c>
      <c r="F2909" s="114">
        <f t="shared" si="333"/>
        <v>472.26699999999994</v>
      </c>
      <c r="G2909" s="7">
        <f t="shared" si="327"/>
        <v>743.98953726004333</v>
      </c>
      <c r="H2909" s="90">
        <f t="shared" si="329"/>
        <v>200.54446273995663</v>
      </c>
      <c r="I2909" s="41">
        <f t="shared" si="330"/>
        <v>543.44507452008668</v>
      </c>
      <c r="J2909" s="42">
        <f t="shared" si="331"/>
        <v>271.72253726004334</v>
      </c>
      <c r="K2909" s="89">
        <f t="shared" si="332"/>
        <v>271.72253726004334</v>
      </c>
      <c r="L2909" s="123">
        <f t="shared" si="328"/>
        <v>472.26699999999994</v>
      </c>
    </row>
    <row r="2910" spans="5:12" x14ac:dyDescent="0.25">
      <c r="E2910" s="5">
        <v>2888</v>
      </c>
      <c r="F2910" s="114">
        <f t="shared" si="333"/>
        <v>472.26699999999994</v>
      </c>
      <c r="G2910" s="7">
        <f t="shared" si="327"/>
        <v>743.98953726004333</v>
      </c>
      <c r="H2910" s="90">
        <f t="shared" si="329"/>
        <v>200.54446273995663</v>
      </c>
      <c r="I2910" s="41">
        <f t="shared" si="330"/>
        <v>543.44507452008668</v>
      </c>
      <c r="J2910" s="42">
        <f t="shared" si="331"/>
        <v>271.72253726004334</v>
      </c>
      <c r="K2910" s="89">
        <f t="shared" si="332"/>
        <v>271.72253726004334</v>
      </c>
      <c r="L2910" s="123">
        <f t="shared" si="328"/>
        <v>472.26699999999994</v>
      </c>
    </row>
    <row r="2911" spans="5:12" x14ac:dyDescent="0.25">
      <c r="E2911" s="5">
        <v>2889</v>
      </c>
      <c r="F2911" s="114">
        <f t="shared" si="333"/>
        <v>472.26699999999994</v>
      </c>
      <c r="G2911" s="7">
        <f t="shared" si="327"/>
        <v>743.98953726004333</v>
      </c>
      <c r="H2911" s="90">
        <f t="shared" si="329"/>
        <v>200.54446273995663</v>
      </c>
      <c r="I2911" s="41">
        <f t="shared" si="330"/>
        <v>543.44507452008668</v>
      </c>
      <c r="J2911" s="42">
        <f t="shared" si="331"/>
        <v>271.72253726004334</v>
      </c>
      <c r="K2911" s="89">
        <f t="shared" si="332"/>
        <v>271.72253726004334</v>
      </c>
      <c r="L2911" s="123">
        <f t="shared" si="328"/>
        <v>472.26699999999994</v>
      </c>
    </row>
    <row r="2912" spans="5:12" x14ac:dyDescent="0.25">
      <c r="E2912" s="5">
        <v>2890</v>
      </c>
      <c r="F2912" s="114">
        <f t="shared" si="333"/>
        <v>472.26699999999994</v>
      </c>
      <c r="G2912" s="7">
        <f t="shared" si="327"/>
        <v>743.98953726004333</v>
      </c>
      <c r="H2912" s="90">
        <f t="shared" si="329"/>
        <v>200.54446273995663</v>
      </c>
      <c r="I2912" s="41">
        <f t="shared" si="330"/>
        <v>543.44507452008668</v>
      </c>
      <c r="J2912" s="42">
        <f t="shared" si="331"/>
        <v>271.72253726004334</v>
      </c>
      <c r="K2912" s="89">
        <f t="shared" si="332"/>
        <v>271.72253726004334</v>
      </c>
      <c r="L2912" s="123">
        <f t="shared" si="328"/>
        <v>472.26699999999994</v>
      </c>
    </row>
    <row r="2913" spans="5:12" x14ac:dyDescent="0.25">
      <c r="E2913" s="5">
        <v>2891</v>
      </c>
      <c r="F2913" s="114">
        <f t="shared" si="333"/>
        <v>472.26699999999994</v>
      </c>
      <c r="G2913" s="7">
        <f t="shared" si="327"/>
        <v>743.98953726004333</v>
      </c>
      <c r="H2913" s="90">
        <f t="shared" si="329"/>
        <v>200.54446273995663</v>
      </c>
      <c r="I2913" s="41">
        <f t="shared" si="330"/>
        <v>543.44507452008668</v>
      </c>
      <c r="J2913" s="42">
        <f t="shared" si="331"/>
        <v>271.72253726004334</v>
      </c>
      <c r="K2913" s="89">
        <f t="shared" si="332"/>
        <v>271.72253726004334</v>
      </c>
      <c r="L2913" s="123">
        <f t="shared" si="328"/>
        <v>472.26699999999994</v>
      </c>
    </row>
    <row r="2914" spans="5:12" x14ac:dyDescent="0.25">
      <c r="E2914" s="5">
        <v>2892</v>
      </c>
      <c r="F2914" s="114">
        <f t="shared" si="333"/>
        <v>472.26699999999994</v>
      </c>
      <c r="G2914" s="7">
        <f t="shared" si="327"/>
        <v>743.98953726004333</v>
      </c>
      <c r="H2914" s="90">
        <f t="shared" si="329"/>
        <v>200.54446273995663</v>
      </c>
      <c r="I2914" s="41">
        <f t="shared" si="330"/>
        <v>543.44507452008668</v>
      </c>
      <c r="J2914" s="42">
        <f t="shared" si="331"/>
        <v>271.72253726004334</v>
      </c>
      <c r="K2914" s="89">
        <f t="shared" si="332"/>
        <v>271.72253726004334</v>
      </c>
      <c r="L2914" s="123">
        <f t="shared" si="328"/>
        <v>472.26699999999994</v>
      </c>
    </row>
    <row r="2915" spans="5:12" x14ac:dyDescent="0.25">
      <c r="E2915" s="5">
        <v>2893</v>
      </c>
      <c r="F2915" s="114">
        <f t="shared" si="333"/>
        <v>472.26699999999994</v>
      </c>
      <c r="G2915" s="7">
        <f t="shared" si="327"/>
        <v>743.98953726004333</v>
      </c>
      <c r="H2915" s="90">
        <f t="shared" si="329"/>
        <v>200.54446273995663</v>
      </c>
      <c r="I2915" s="41">
        <f t="shared" si="330"/>
        <v>543.44507452008668</v>
      </c>
      <c r="J2915" s="42">
        <f t="shared" si="331"/>
        <v>271.72253726004334</v>
      </c>
      <c r="K2915" s="89">
        <f t="shared" si="332"/>
        <v>271.72253726004334</v>
      </c>
      <c r="L2915" s="123">
        <f t="shared" si="328"/>
        <v>472.26699999999994</v>
      </c>
    </row>
    <row r="2916" spans="5:12" x14ac:dyDescent="0.25">
      <c r="E2916" s="5">
        <v>2894</v>
      </c>
      <c r="F2916" s="114">
        <f t="shared" si="333"/>
        <v>472.26699999999994</v>
      </c>
      <c r="G2916" s="7">
        <f t="shared" si="327"/>
        <v>743.98953726004333</v>
      </c>
      <c r="H2916" s="90">
        <f t="shared" si="329"/>
        <v>200.54446273995663</v>
      </c>
      <c r="I2916" s="41">
        <f t="shared" si="330"/>
        <v>543.44507452008668</v>
      </c>
      <c r="J2916" s="42">
        <f t="shared" si="331"/>
        <v>271.72253726004334</v>
      </c>
      <c r="K2916" s="89">
        <f t="shared" si="332"/>
        <v>271.72253726004334</v>
      </c>
      <c r="L2916" s="123">
        <f t="shared" si="328"/>
        <v>472.26699999999994</v>
      </c>
    </row>
    <row r="2917" spans="5:12" x14ac:dyDescent="0.25">
      <c r="E2917" s="5">
        <v>2895</v>
      </c>
      <c r="F2917" s="114">
        <f t="shared" si="333"/>
        <v>472.26699999999994</v>
      </c>
      <c r="G2917" s="7">
        <f t="shared" si="327"/>
        <v>743.98953726004333</v>
      </c>
      <c r="H2917" s="90">
        <f t="shared" si="329"/>
        <v>200.54446273995663</v>
      </c>
      <c r="I2917" s="41">
        <f t="shared" si="330"/>
        <v>543.44507452008668</v>
      </c>
      <c r="J2917" s="42">
        <f t="shared" si="331"/>
        <v>271.72253726004334</v>
      </c>
      <c r="K2917" s="89">
        <f t="shared" si="332"/>
        <v>271.72253726004334</v>
      </c>
      <c r="L2917" s="123">
        <f t="shared" si="328"/>
        <v>472.26699999999994</v>
      </c>
    </row>
    <row r="2918" spans="5:12" x14ac:dyDescent="0.25">
      <c r="E2918" s="5">
        <v>2896</v>
      </c>
      <c r="F2918" s="114">
        <f t="shared" si="333"/>
        <v>472.26699999999994</v>
      </c>
      <c r="G2918" s="7">
        <f t="shared" si="327"/>
        <v>743.98953726004333</v>
      </c>
      <c r="H2918" s="90">
        <f t="shared" si="329"/>
        <v>200.54446273995663</v>
      </c>
      <c r="I2918" s="41">
        <f t="shared" si="330"/>
        <v>543.44507452008668</v>
      </c>
      <c r="J2918" s="42">
        <f t="shared" si="331"/>
        <v>271.72253726004334</v>
      </c>
      <c r="K2918" s="89">
        <f t="shared" si="332"/>
        <v>271.72253726004334</v>
      </c>
      <c r="L2918" s="123">
        <f t="shared" si="328"/>
        <v>472.26699999999994</v>
      </c>
    </row>
    <row r="2919" spans="5:12" x14ac:dyDescent="0.25">
      <c r="E2919" s="5">
        <v>2897</v>
      </c>
      <c r="F2919" s="114">
        <f t="shared" si="333"/>
        <v>472.26699999999994</v>
      </c>
      <c r="G2919" s="7">
        <f t="shared" si="327"/>
        <v>743.98953726004333</v>
      </c>
      <c r="H2919" s="90">
        <f t="shared" si="329"/>
        <v>200.54446273995663</v>
      </c>
      <c r="I2919" s="41">
        <f t="shared" si="330"/>
        <v>543.44507452008668</v>
      </c>
      <c r="J2919" s="42">
        <f t="shared" si="331"/>
        <v>271.72253726004334</v>
      </c>
      <c r="K2919" s="89">
        <f t="shared" si="332"/>
        <v>271.72253726004334</v>
      </c>
      <c r="L2919" s="123">
        <f t="shared" si="328"/>
        <v>472.26699999999994</v>
      </c>
    </row>
    <row r="2920" spans="5:12" x14ac:dyDescent="0.25">
      <c r="E2920" s="5">
        <v>2898</v>
      </c>
      <c r="F2920" s="114">
        <f t="shared" si="333"/>
        <v>472.26699999999994</v>
      </c>
      <c r="G2920" s="7">
        <f t="shared" si="327"/>
        <v>743.98953726004333</v>
      </c>
      <c r="H2920" s="90">
        <f t="shared" si="329"/>
        <v>200.54446273995663</v>
      </c>
      <c r="I2920" s="41">
        <f t="shared" si="330"/>
        <v>543.44507452008668</v>
      </c>
      <c r="J2920" s="42">
        <f t="shared" si="331"/>
        <v>271.72253726004334</v>
      </c>
      <c r="K2920" s="89">
        <f t="shared" si="332"/>
        <v>271.72253726004334</v>
      </c>
      <c r="L2920" s="123">
        <f t="shared" si="328"/>
        <v>472.26699999999994</v>
      </c>
    </row>
    <row r="2921" spans="5:12" x14ac:dyDescent="0.25">
      <c r="E2921" s="5">
        <v>2899</v>
      </c>
      <c r="F2921" s="114">
        <f t="shared" si="333"/>
        <v>472.26699999999994</v>
      </c>
      <c r="G2921" s="7">
        <f t="shared" si="327"/>
        <v>743.98953726004333</v>
      </c>
      <c r="H2921" s="90">
        <f t="shared" si="329"/>
        <v>200.54446273995663</v>
      </c>
      <c r="I2921" s="41">
        <f t="shared" si="330"/>
        <v>543.44507452008668</v>
      </c>
      <c r="J2921" s="42">
        <f t="shared" si="331"/>
        <v>271.72253726004334</v>
      </c>
      <c r="K2921" s="89">
        <f t="shared" si="332"/>
        <v>271.72253726004334</v>
      </c>
      <c r="L2921" s="123">
        <f t="shared" si="328"/>
        <v>472.26699999999994</v>
      </c>
    </row>
    <row r="2922" spans="5:12" x14ac:dyDescent="0.25">
      <c r="E2922" s="5">
        <v>2900</v>
      </c>
      <c r="F2922" s="114">
        <f t="shared" si="333"/>
        <v>472.26699999999994</v>
      </c>
      <c r="G2922" s="7">
        <f t="shared" si="327"/>
        <v>743.98953726004333</v>
      </c>
      <c r="H2922" s="90">
        <f t="shared" si="329"/>
        <v>200.54446273995663</v>
      </c>
      <c r="I2922" s="41">
        <f t="shared" si="330"/>
        <v>543.44507452008668</v>
      </c>
      <c r="J2922" s="42">
        <f t="shared" si="331"/>
        <v>271.72253726004334</v>
      </c>
      <c r="K2922" s="89">
        <f t="shared" si="332"/>
        <v>271.72253726004334</v>
      </c>
      <c r="L2922" s="123">
        <f t="shared" si="328"/>
        <v>472.26699999999994</v>
      </c>
    </row>
    <row r="2923" spans="5:12" x14ac:dyDescent="0.25">
      <c r="E2923" s="5">
        <v>2901</v>
      </c>
      <c r="F2923" s="114">
        <f t="shared" si="333"/>
        <v>472.26699999999994</v>
      </c>
      <c r="G2923" s="7">
        <f t="shared" si="327"/>
        <v>743.98953726004333</v>
      </c>
      <c r="H2923" s="90">
        <f t="shared" si="329"/>
        <v>200.54446273995663</v>
      </c>
      <c r="I2923" s="41">
        <f t="shared" si="330"/>
        <v>543.44507452008668</v>
      </c>
      <c r="J2923" s="42">
        <f t="shared" si="331"/>
        <v>271.72253726004334</v>
      </c>
      <c r="K2923" s="89">
        <f t="shared" si="332"/>
        <v>271.72253726004334</v>
      </c>
      <c r="L2923" s="123">
        <f t="shared" si="328"/>
        <v>472.26699999999994</v>
      </c>
    </row>
    <row r="2924" spans="5:12" x14ac:dyDescent="0.25">
      <c r="E2924" s="5">
        <v>2902</v>
      </c>
      <c r="F2924" s="114">
        <f t="shared" si="333"/>
        <v>472.26699999999994</v>
      </c>
      <c r="G2924" s="7">
        <f t="shared" si="327"/>
        <v>743.98953726004333</v>
      </c>
      <c r="H2924" s="90">
        <f t="shared" si="329"/>
        <v>200.54446273995663</v>
      </c>
      <c r="I2924" s="41">
        <f t="shared" si="330"/>
        <v>543.44507452008668</v>
      </c>
      <c r="J2924" s="42">
        <f t="shared" si="331"/>
        <v>271.72253726004334</v>
      </c>
      <c r="K2924" s="89">
        <f t="shared" si="332"/>
        <v>271.72253726004334</v>
      </c>
      <c r="L2924" s="123">
        <f t="shared" si="328"/>
        <v>472.26699999999994</v>
      </c>
    </row>
    <row r="2925" spans="5:12" x14ac:dyDescent="0.25">
      <c r="E2925" s="5">
        <v>2903</v>
      </c>
      <c r="F2925" s="114">
        <f t="shared" si="333"/>
        <v>472.26699999999994</v>
      </c>
      <c r="G2925" s="7">
        <f t="shared" si="327"/>
        <v>743.98953726004333</v>
      </c>
      <c r="H2925" s="90">
        <f t="shared" si="329"/>
        <v>200.54446273995663</v>
      </c>
      <c r="I2925" s="41">
        <f t="shared" si="330"/>
        <v>543.44507452008668</v>
      </c>
      <c r="J2925" s="42">
        <f t="shared" si="331"/>
        <v>271.72253726004334</v>
      </c>
      <c r="K2925" s="89">
        <f t="shared" si="332"/>
        <v>271.72253726004334</v>
      </c>
      <c r="L2925" s="123">
        <f t="shared" si="328"/>
        <v>472.26699999999994</v>
      </c>
    </row>
    <row r="2926" spans="5:12" x14ac:dyDescent="0.25">
      <c r="E2926" s="5">
        <v>2904</v>
      </c>
      <c r="F2926" s="114">
        <f t="shared" si="333"/>
        <v>472.26699999999994</v>
      </c>
      <c r="G2926" s="7">
        <f t="shared" si="327"/>
        <v>743.98953726004333</v>
      </c>
      <c r="H2926" s="90">
        <f t="shared" si="329"/>
        <v>200.54446273995663</v>
      </c>
      <c r="I2926" s="41">
        <f t="shared" si="330"/>
        <v>543.44507452008668</v>
      </c>
      <c r="J2926" s="42">
        <f t="shared" si="331"/>
        <v>271.72253726004334</v>
      </c>
      <c r="K2926" s="89">
        <f t="shared" si="332"/>
        <v>271.72253726004334</v>
      </c>
      <c r="L2926" s="123">
        <f t="shared" si="328"/>
        <v>472.26699999999994</v>
      </c>
    </row>
    <row r="2927" spans="5:12" x14ac:dyDescent="0.25">
      <c r="E2927" s="5">
        <v>2905</v>
      </c>
      <c r="F2927" s="114">
        <f t="shared" si="333"/>
        <v>472.26699999999994</v>
      </c>
      <c r="G2927" s="7">
        <f t="shared" si="327"/>
        <v>743.98953726004333</v>
      </c>
      <c r="H2927" s="90">
        <f t="shared" si="329"/>
        <v>200.54446273995663</v>
      </c>
      <c r="I2927" s="41">
        <f t="shared" si="330"/>
        <v>543.44507452008668</v>
      </c>
      <c r="J2927" s="42">
        <f t="shared" si="331"/>
        <v>271.72253726004334</v>
      </c>
      <c r="K2927" s="89">
        <f t="shared" si="332"/>
        <v>271.72253726004334</v>
      </c>
      <c r="L2927" s="123">
        <f t="shared" si="328"/>
        <v>472.26699999999994</v>
      </c>
    </row>
    <row r="2928" spans="5:12" x14ac:dyDescent="0.25">
      <c r="E2928" s="5">
        <v>2906</v>
      </c>
      <c r="F2928" s="114">
        <f t="shared" si="333"/>
        <v>472.26699999999994</v>
      </c>
      <c r="G2928" s="7">
        <f t="shared" si="327"/>
        <v>743.98953726004333</v>
      </c>
      <c r="H2928" s="90">
        <f t="shared" si="329"/>
        <v>200.54446273995663</v>
      </c>
      <c r="I2928" s="41">
        <f t="shared" si="330"/>
        <v>543.44507452008668</v>
      </c>
      <c r="J2928" s="42">
        <f t="shared" si="331"/>
        <v>271.72253726004334</v>
      </c>
      <c r="K2928" s="89">
        <f t="shared" si="332"/>
        <v>271.72253726004334</v>
      </c>
      <c r="L2928" s="123">
        <f t="shared" si="328"/>
        <v>472.26699999999994</v>
      </c>
    </row>
    <row r="2929" spans="5:12" x14ac:dyDescent="0.25">
      <c r="E2929" s="5">
        <v>2907</v>
      </c>
      <c r="F2929" s="114">
        <f t="shared" si="333"/>
        <v>472.26699999999994</v>
      </c>
      <c r="G2929" s="7">
        <f t="shared" si="327"/>
        <v>743.98953726004333</v>
      </c>
      <c r="H2929" s="90">
        <f t="shared" si="329"/>
        <v>200.54446273995663</v>
      </c>
      <c r="I2929" s="41">
        <f t="shared" si="330"/>
        <v>543.44507452008668</v>
      </c>
      <c r="J2929" s="42">
        <f t="shared" si="331"/>
        <v>271.72253726004334</v>
      </c>
      <c r="K2929" s="89">
        <f t="shared" si="332"/>
        <v>271.72253726004334</v>
      </c>
      <c r="L2929" s="123">
        <f t="shared" si="328"/>
        <v>472.26699999999994</v>
      </c>
    </row>
    <row r="2930" spans="5:12" x14ac:dyDescent="0.25">
      <c r="E2930" s="5">
        <v>2908</v>
      </c>
      <c r="F2930" s="114">
        <f t="shared" si="333"/>
        <v>472.26699999999994</v>
      </c>
      <c r="G2930" s="7">
        <f t="shared" si="327"/>
        <v>743.98953726004333</v>
      </c>
      <c r="H2930" s="90">
        <f t="shared" si="329"/>
        <v>200.54446273995663</v>
      </c>
      <c r="I2930" s="41">
        <f t="shared" si="330"/>
        <v>543.44507452008668</v>
      </c>
      <c r="J2930" s="42">
        <f t="shared" si="331"/>
        <v>271.72253726004334</v>
      </c>
      <c r="K2930" s="89">
        <f t="shared" si="332"/>
        <v>271.72253726004334</v>
      </c>
      <c r="L2930" s="123">
        <f t="shared" si="328"/>
        <v>472.26699999999994</v>
      </c>
    </row>
    <row r="2931" spans="5:12" x14ac:dyDescent="0.25">
      <c r="E2931" s="5">
        <v>2909</v>
      </c>
      <c r="F2931" s="114">
        <f t="shared" si="333"/>
        <v>472.26699999999994</v>
      </c>
      <c r="G2931" s="7">
        <f t="shared" si="327"/>
        <v>743.98953726004333</v>
      </c>
      <c r="H2931" s="90">
        <f t="shared" si="329"/>
        <v>200.54446273995663</v>
      </c>
      <c r="I2931" s="41">
        <f t="shared" si="330"/>
        <v>543.44507452008668</v>
      </c>
      <c r="J2931" s="42">
        <f t="shared" si="331"/>
        <v>271.72253726004334</v>
      </c>
      <c r="K2931" s="89">
        <f t="shared" si="332"/>
        <v>271.72253726004334</v>
      </c>
      <c r="L2931" s="123">
        <f t="shared" si="328"/>
        <v>472.26699999999994</v>
      </c>
    </row>
    <row r="2932" spans="5:12" x14ac:dyDescent="0.25">
      <c r="E2932" s="5">
        <v>2910</v>
      </c>
      <c r="F2932" s="114">
        <f t="shared" si="333"/>
        <v>472.26699999999994</v>
      </c>
      <c r="G2932" s="7">
        <f t="shared" si="327"/>
        <v>743.98953726004333</v>
      </c>
      <c r="H2932" s="90">
        <f t="shared" si="329"/>
        <v>200.54446273995663</v>
      </c>
      <c r="I2932" s="41">
        <f t="shared" si="330"/>
        <v>543.44507452008668</v>
      </c>
      <c r="J2932" s="42">
        <f t="shared" si="331"/>
        <v>271.72253726004334</v>
      </c>
      <c r="K2932" s="89">
        <f t="shared" si="332"/>
        <v>271.72253726004334</v>
      </c>
      <c r="L2932" s="123">
        <f t="shared" si="328"/>
        <v>472.26699999999994</v>
      </c>
    </row>
    <row r="2933" spans="5:12" x14ac:dyDescent="0.25">
      <c r="E2933" s="5">
        <v>2911</v>
      </c>
      <c r="F2933" s="114">
        <f t="shared" si="333"/>
        <v>472.26699999999994</v>
      </c>
      <c r="G2933" s="7">
        <f t="shared" si="327"/>
        <v>743.98953726004333</v>
      </c>
      <c r="H2933" s="90">
        <f t="shared" si="329"/>
        <v>200.54446273995663</v>
      </c>
      <c r="I2933" s="41">
        <f t="shared" si="330"/>
        <v>543.44507452008668</v>
      </c>
      <c r="J2933" s="42">
        <f t="shared" si="331"/>
        <v>271.72253726004334</v>
      </c>
      <c r="K2933" s="89">
        <f t="shared" si="332"/>
        <v>271.72253726004334</v>
      </c>
      <c r="L2933" s="123">
        <f t="shared" si="328"/>
        <v>472.26699999999994</v>
      </c>
    </row>
    <row r="2934" spans="5:12" x14ac:dyDescent="0.25">
      <c r="E2934" s="5">
        <v>2912</v>
      </c>
      <c r="F2934" s="114">
        <f t="shared" si="333"/>
        <v>472.26699999999994</v>
      </c>
      <c r="G2934" s="7">
        <f t="shared" si="327"/>
        <v>743.98953726004333</v>
      </c>
      <c r="H2934" s="90">
        <f t="shared" si="329"/>
        <v>200.54446273995663</v>
      </c>
      <c r="I2934" s="41">
        <f t="shared" si="330"/>
        <v>543.44507452008668</v>
      </c>
      <c r="J2934" s="42">
        <f t="shared" si="331"/>
        <v>271.72253726004334</v>
      </c>
      <c r="K2934" s="89">
        <f t="shared" si="332"/>
        <v>271.72253726004334</v>
      </c>
      <c r="L2934" s="123">
        <f t="shared" si="328"/>
        <v>472.26699999999994</v>
      </c>
    </row>
    <row r="2935" spans="5:12" x14ac:dyDescent="0.25">
      <c r="E2935" s="5">
        <v>2913</v>
      </c>
      <c r="F2935" s="114">
        <f t="shared" si="333"/>
        <v>472.26699999999994</v>
      </c>
      <c r="G2935" s="7">
        <f t="shared" si="327"/>
        <v>743.98953726004333</v>
      </c>
      <c r="H2935" s="90">
        <f t="shared" si="329"/>
        <v>200.54446273995663</v>
      </c>
      <c r="I2935" s="41">
        <f t="shared" si="330"/>
        <v>543.44507452008668</v>
      </c>
      <c r="J2935" s="42">
        <f t="shared" si="331"/>
        <v>271.72253726004334</v>
      </c>
      <c r="K2935" s="89">
        <f t="shared" si="332"/>
        <v>271.72253726004334</v>
      </c>
      <c r="L2935" s="123">
        <f t="shared" si="328"/>
        <v>472.26699999999994</v>
      </c>
    </row>
    <row r="2936" spans="5:12" x14ac:dyDescent="0.25">
      <c r="E2936" s="5">
        <v>2914</v>
      </c>
      <c r="F2936" s="114">
        <f t="shared" si="333"/>
        <v>472.26699999999994</v>
      </c>
      <c r="G2936" s="7">
        <f t="shared" si="327"/>
        <v>743.98953726004333</v>
      </c>
      <c r="H2936" s="90">
        <f t="shared" si="329"/>
        <v>200.54446273995663</v>
      </c>
      <c r="I2936" s="41">
        <f t="shared" si="330"/>
        <v>543.44507452008668</v>
      </c>
      <c r="J2936" s="42">
        <f t="shared" si="331"/>
        <v>271.72253726004334</v>
      </c>
      <c r="K2936" s="89">
        <f t="shared" si="332"/>
        <v>271.72253726004334</v>
      </c>
      <c r="L2936" s="123">
        <f t="shared" si="328"/>
        <v>472.26699999999994</v>
      </c>
    </row>
    <row r="2937" spans="5:12" x14ac:dyDescent="0.25">
      <c r="E2937" s="5">
        <v>2915</v>
      </c>
      <c r="F2937" s="114">
        <f t="shared" si="333"/>
        <v>472.26699999999994</v>
      </c>
      <c r="G2937" s="7">
        <f t="shared" si="327"/>
        <v>743.98953726004333</v>
      </c>
      <c r="H2937" s="90">
        <f t="shared" si="329"/>
        <v>200.54446273995663</v>
      </c>
      <c r="I2937" s="41">
        <f t="shared" si="330"/>
        <v>543.44507452008668</v>
      </c>
      <c r="J2937" s="42">
        <f t="shared" si="331"/>
        <v>271.72253726004334</v>
      </c>
      <c r="K2937" s="89">
        <f t="shared" si="332"/>
        <v>271.72253726004334</v>
      </c>
      <c r="L2937" s="123">
        <f t="shared" si="328"/>
        <v>472.26699999999994</v>
      </c>
    </row>
    <row r="2938" spans="5:12" x14ac:dyDescent="0.25">
      <c r="E2938" s="5">
        <v>2916</v>
      </c>
      <c r="F2938" s="114">
        <f t="shared" si="333"/>
        <v>472.26699999999994</v>
      </c>
      <c r="G2938" s="7">
        <f t="shared" si="327"/>
        <v>743.98953726004333</v>
      </c>
      <c r="H2938" s="90">
        <f t="shared" si="329"/>
        <v>200.54446273995663</v>
      </c>
      <c r="I2938" s="41">
        <f t="shared" si="330"/>
        <v>543.44507452008668</v>
      </c>
      <c r="J2938" s="42">
        <f t="shared" si="331"/>
        <v>271.72253726004334</v>
      </c>
      <c r="K2938" s="89">
        <f t="shared" si="332"/>
        <v>271.72253726004334</v>
      </c>
      <c r="L2938" s="123">
        <f t="shared" si="328"/>
        <v>472.26699999999994</v>
      </c>
    </row>
    <row r="2939" spans="5:12" x14ac:dyDescent="0.25">
      <c r="E2939" s="5">
        <v>2917</v>
      </c>
      <c r="F2939" s="114">
        <f t="shared" si="333"/>
        <v>472.26699999999994</v>
      </c>
      <c r="G2939" s="7">
        <f t="shared" si="327"/>
        <v>743.98953726004333</v>
      </c>
      <c r="H2939" s="90">
        <f t="shared" si="329"/>
        <v>200.54446273995663</v>
      </c>
      <c r="I2939" s="41">
        <f t="shared" si="330"/>
        <v>543.44507452008668</v>
      </c>
      <c r="J2939" s="42">
        <f t="shared" si="331"/>
        <v>271.72253726004334</v>
      </c>
      <c r="K2939" s="89">
        <f t="shared" si="332"/>
        <v>271.72253726004334</v>
      </c>
      <c r="L2939" s="123">
        <f t="shared" si="328"/>
        <v>472.26699999999994</v>
      </c>
    </row>
    <row r="2940" spans="5:12" x14ac:dyDescent="0.25">
      <c r="E2940" s="5">
        <v>2918</v>
      </c>
      <c r="F2940" s="114">
        <f t="shared" si="333"/>
        <v>472.26699999999994</v>
      </c>
      <c r="G2940" s="7">
        <f t="shared" si="327"/>
        <v>743.98953726004333</v>
      </c>
      <c r="H2940" s="90">
        <f t="shared" si="329"/>
        <v>200.54446273995663</v>
      </c>
      <c r="I2940" s="41">
        <f t="shared" si="330"/>
        <v>543.44507452008668</v>
      </c>
      <c r="J2940" s="42">
        <f t="shared" si="331"/>
        <v>271.72253726004334</v>
      </c>
      <c r="K2940" s="89">
        <f t="shared" si="332"/>
        <v>271.72253726004334</v>
      </c>
      <c r="L2940" s="123">
        <f t="shared" si="328"/>
        <v>472.26699999999994</v>
      </c>
    </row>
    <row r="2941" spans="5:12" x14ac:dyDescent="0.25">
      <c r="E2941" s="5">
        <v>2919</v>
      </c>
      <c r="F2941" s="114">
        <f t="shared" si="333"/>
        <v>472.26699999999994</v>
      </c>
      <c r="G2941" s="7">
        <f t="shared" si="327"/>
        <v>743.98953726004333</v>
      </c>
      <c r="H2941" s="90">
        <f t="shared" si="329"/>
        <v>200.54446273995663</v>
      </c>
      <c r="I2941" s="41">
        <f t="shared" si="330"/>
        <v>543.44507452008668</v>
      </c>
      <c r="J2941" s="42">
        <f t="shared" si="331"/>
        <v>271.72253726004334</v>
      </c>
      <c r="K2941" s="89">
        <f t="shared" si="332"/>
        <v>271.72253726004334</v>
      </c>
      <c r="L2941" s="123">
        <f t="shared" si="328"/>
        <v>472.26699999999994</v>
      </c>
    </row>
    <row r="2942" spans="5:12" x14ac:dyDescent="0.25">
      <c r="E2942" s="5">
        <v>2920</v>
      </c>
      <c r="F2942" s="114">
        <f t="shared" si="333"/>
        <v>472.26699999999994</v>
      </c>
      <c r="G2942" s="7">
        <f t="shared" si="327"/>
        <v>743.98953726004333</v>
      </c>
      <c r="H2942" s="90">
        <f t="shared" si="329"/>
        <v>200.54446273995663</v>
      </c>
      <c r="I2942" s="41">
        <f t="shared" si="330"/>
        <v>543.44507452008668</v>
      </c>
      <c r="J2942" s="42">
        <f t="shared" si="331"/>
        <v>271.72253726004334</v>
      </c>
      <c r="K2942" s="89">
        <f t="shared" si="332"/>
        <v>271.72253726004334</v>
      </c>
      <c r="L2942" s="123">
        <f t="shared" si="328"/>
        <v>472.26699999999994</v>
      </c>
    </row>
    <row r="2943" spans="5:12" x14ac:dyDescent="0.25">
      <c r="E2943" s="5">
        <v>2921</v>
      </c>
      <c r="F2943" s="114">
        <f t="shared" si="333"/>
        <v>472.26699999999994</v>
      </c>
      <c r="G2943" s="7">
        <f t="shared" ref="G2943:G3006" si="334">F2943+K2942</f>
        <v>743.98953726004333</v>
      </c>
      <c r="H2943" s="90">
        <f t="shared" si="329"/>
        <v>200.54446273995663</v>
      </c>
      <c r="I2943" s="41">
        <f t="shared" si="330"/>
        <v>543.44507452008668</v>
      </c>
      <c r="J2943" s="42">
        <f t="shared" si="331"/>
        <v>271.72253726004334</v>
      </c>
      <c r="K2943" s="89">
        <f t="shared" si="332"/>
        <v>271.72253726004334</v>
      </c>
      <c r="L2943" s="123">
        <f t="shared" ref="L2943:L3006" si="335">H2943+J2943</f>
        <v>472.26699999999994</v>
      </c>
    </row>
    <row r="2944" spans="5:12" x14ac:dyDescent="0.25">
      <c r="E2944" s="5">
        <v>2922</v>
      </c>
      <c r="F2944" s="114">
        <f t="shared" si="333"/>
        <v>472.26699999999994</v>
      </c>
      <c r="G2944" s="7">
        <f t="shared" si="334"/>
        <v>743.98953726004333</v>
      </c>
      <c r="H2944" s="90">
        <f t="shared" si="329"/>
        <v>200.54446273995663</v>
      </c>
      <c r="I2944" s="41">
        <f t="shared" si="330"/>
        <v>543.44507452008668</v>
      </c>
      <c r="J2944" s="42">
        <f t="shared" si="331"/>
        <v>271.72253726004334</v>
      </c>
      <c r="K2944" s="89">
        <f t="shared" si="332"/>
        <v>271.72253726004334</v>
      </c>
      <c r="L2944" s="123">
        <f t="shared" si="335"/>
        <v>472.26699999999994</v>
      </c>
    </row>
    <row r="2945" spans="5:12" x14ac:dyDescent="0.25">
      <c r="E2945" s="5">
        <v>2923</v>
      </c>
      <c r="F2945" s="114">
        <f t="shared" si="333"/>
        <v>472.26699999999994</v>
      </c>
      <c r="G2945" s="7">
        <f t="shared" si="334"/>
        <v>743.98953726004333</v>
      </c>
      <c r="H2945" s="90">
        <f t="shared" si="329"/>
        <v>200.54446273995663</v>
      </c>
      <c r="I2945" s="41">
        <f t="shared" si="330"/>
        <v>543.44507452008668</v>
      </c>
      <c r="J2945" s="42">
        <f t="shared" si="331"/>
        <v>271.72253726004334</v>
      </c>
      <c r="K2945" s="89">
        <f t="shared" si="332"/>
        <v>271.72253726004334</v>
      </c>
      <c r="L2945" s="123">
        <f t="shared" si="335"/>
        <v>472.26699999999994</v>
      </c>
    </row>
    <row r="2946" spans="5:12" x14ac:dyDescent="0.25">
      <c r="E2946" s="5">
        <v>2924</v>
      </c>
      <c r="F2946" s="114">
        <f t="shared" si="333"/>
        <v>472.26699999999994</v>
      </c>
      <c r="G2946" s="7">
        <f t="shared" si="334"/>
        <v>743.98953726004333</v>
      </c>
      <c r="H2946" s="90">
        <f t="shared" si="329"/>
        <v>200.54446273995663</v>
      </c>
      <c r="I2946" s="41">
        <f t="shared" si="330"/>
        <v>543.44507452008668</v>
      </c>
      <c r="J2946" s="42">
        <f t="shared" si="331"/>
        <v>271.72253726004334</v>
      </c>
      <c r="K2946" s="89">
        <f t="shared" si="332"/>
        <v>271.72253726004334</v>
      </c>
      <c r="L2946" s="123">
        <f t="shared" si="335"/>
        <v>472.26699999999994</v>
      </c>
    </row>
    <row r="2947" spans="5:12" x14ac:dyDescent="0.25">
      <c r="E2947" s="5">
        <v>2925</v>
      </c>
      <c r="F2947" s="114">
        <f t="shared" si="333"/>
        <v>472.26699999999994</v>
      </c>
      <c r="G2947" s="7">
        <f t="shared" si="334"/>
        <v>743.98953726004333</v>
      </c>
      <c r="H2947" s="90">
        <f t="shared" si="329"/>
        <v>200.54446273995663</v>
      </c>
      <c r="I2947" s="41">
        <f t="shared" si="330"/>
        <v>543.44507452008668</v>
      </c>
      <c r="J2947" s="42">
        <f t="shared" si="331"/>
        <v>271.72253726004334</v>
      </c>
      <c r="K2947" s="89">
        <f t="shared" si="332"/>
        <v>271.72253726004334</v>
      </c>
      <c r="L2947" s="123">
        <f t="shared" si="335"/>
        <v>472.26699999999994</v>
      </c>
    </row>
    <row r="2948" spans="5:12" x14ac:dyDescent="0.25">
      <c r="E2948" s="5">
        <v>2926</v>
      </c>
      <c r="F2948" s="114">
        <f t="shared" si="333"/>
        <v>472.26699999999994</v>
      </c>
      <c r="G2948" s="7">
        <f t="shared" si="334"/>
        <v>743.98953726004333</v>
      </c>
      <c r="H2948" s="90">
        <f t="shared" si="329"/>
        <v>200.54446273995663</v>
      </c>
      <c r="I2948" s="41">
        <f t="shared" si="330"/>
        <v>543.44507452008668</v>
      </c>
      <c r="J2948" s="42">
        <f t="shared" si="331"/>
        <v>271.72253726004334</v>
      </c>
      <c r="K2948" s="89">
        <f t="shared" si="332"/>
        <v>271.72253726004334</v>
      </c>
      <c r="L2948" s="123">
        <f t="shared" si="335"/>
        <v>472.26699999999994</v>
      </c>
    </row>
    <row r="2949" spans="5:12" x14ac:dyDescent="0.25">
      <c r="E2949" s="5">
        <v>2927</v>
      </c>
      <c r="F2949" s="114">
        <f t="shared" si="333"/>
        <v>472.26699999999994</v>
      </c>
      <c r="G2949" s="7">
        <f t="shared" si="334"/>
        <v>743.98953726004333</v>
      </c>
      <c r="H2949" s="90">
        <f t="shared" si="329"/>
        <v>200.54446273995663</v>
      </c>
      <c r="I2949" s="41">
        <f t="shared" si="330"/>
        <v>543.44507452008668</v>
      </c>
      <c r="J2949" s="42">
        <f t="shared" si="331"/>
        <v>271.72253726004334</v>
      </c>
      <c r="K2949" s="89">
        <f t="shared" si="332"/>
        <v>271.72253726004334</v>
      </c>
      <c r="L2949" s="123">
        <f t="shared" si="335"/>
        <v>472.26699999999994</v>
      </c>
    </row>
    <row r="2950" spans="5:12" x14ac:dyDescent="0.25">
      <c r="E2950" s="5">
        <v>2928</v>
      </c>
      <c r="F2950" s="114">
        <f t="shared" si="333"/>
        <v>472.26699999999994</v>
      </c>
      <c r="G2950" s="7">
        <f t="shared" si="334"/>
        <v>743.98953726004333</v>
      </c>
      <c r="H2950" s="90">
        <f t="shared" si="329"/>
        <v>200.54446273995663</v>
      </c>
      <c r="I2950" s="41">
        <f t="shared" si="330"/>
        <v>543.44507452008668</v>
      </c>
      <c r="J2950" s="42">
        <f t="shared" si="331"/>
        <v>271.72253726004334</v>
      </c>
      <c r="K2950" s="89">
        <f t="shared" si="332"/>
        <v>271.72253726004334</v>
      </c>
      <c r="L2950" s="123">
        <f t="shared" si="335"/>
        <v>472.26699999999994</v>
      </c>
    </row>
    <row r="2951" spans="5:12" x14ac:dyDescent="0.25">
      <c r="E2951" s="5">
        <v>2929</v>
      </c>
      <c r="F2951" s="114">
        <f t="shared" si="333"/>
        <v>472.26699999999994</v>
      </c>
      <c r="G2951" s="7">
        <f t="shared" si="334"/>
        <v>743.98953726004333</v>
      </c>
      <c r="H2951" s="90">
        <f t="shared" si="329"/>
        <v>200.54446273995663</v>
      </c>
      <c r="I2951" s="41">
        <f t="shared" si="330"/>
        <v>543.44507452008668</v>
      </c>
      <c r="J2951" s="42">
        <f t="shared" si="331"/>
        <v>271.72253726004334</v>
      </c>
      <c r="K2951" s="89">
        <f t="shared" si="332"/>
        <v>271.72253726004334</v>
      </c>
      <c r="L2951" s="123">
        <f t="shared" si="335"/>
        <v>472.26699999999994</v>
      </c>
    </row>
    <row r="2952" spans="5:12" x14ac:dyDescent="0.25">
      <c r="E2952" s="5">
        <v>2930</v>
      </c>
      <c r="F2952" s="114">
        <f t="shared" si="333"/>
        <v>472.26699999999994</v>
      </c>
      <c r="G2952" s="7">
        <f t="shared" si="334"/>
        <v>743.98953726004333</v>
      </c>
      <c r="H2952" s="90">
        <f t="shared" si="329"/>
        <v>200.54446273995663</v>
      </c>
      <c r="I2952" s="41">
        <f t="shared" si="330"/>
        <v>543.44507452008668</v>
      </c>
      <c r="J2952" s="42">
        <f t="shared" si="331"/>
        <v>271.72253726004334</v>
      </c>
      <c r="K2952" s="89">
        <f t="shared" si="332"/>
        <v>271.72253726004334</v>
      </c>
      <c r="L2952" s="123">
        <f t="shared" si="335"/>
        <v>472.26699999999994</v>
      </c>
    </row>
    <row r="2953" spans="5:12" x14ac:dyDescent="0.25">
      <c r="E2953" s="5">
        <v>2931</v>
      </c>
      <c r="F2953" s="114">
        <f t="shared" si="333"/>
        <v>472.26699999999994</v>
      </c>
      <c r="G2953" s="7">
        <f t="shared" si="334"/>
        <v>743.98953726004333</v>
      </c>
      <c r="H2953" s="90">
        <f t="shared" si="329"/>
        <v>200.54446273995663</v>
      </c>
      <c r="I2953" s="41">
        <f t="shared" si="330"/>
        <v>543.44507452008668</v>
      </c>
      <c r="J2953" s="42">
        <f t="shared" si="331"/>
        <v>271.72253726004334</v>
      </c>
      <c r="K2953" s="89">
        <f t="shared" si="332"/>
        <v>271.72253726004334</v>
      </c>
      <c r="L2953" s="123">
        <f t="shared" si="335"/>
        <v>472.26699999999994</v>
      </c>
    </row>
    <row r="2954" spans="5:12" x14ac:dyDescent="0.25">
      <c r="E2954" s="5">
        <v>2932</v>
      </c>
      <c r="F2954" s="114">
        <f t="shared" si="333"/>
        <v>472.26699999999994</v>
      </c>
      <c r="G2954" s="7">
        <f t="shared" si="334"/>
        <v>743.98953726004333</v>
      </c>
      <c r="H2954" s="90">
        <f t="shared" si="329"/>
        <v>200.54446273995663</v>
      </c>
      <c r="I2954" s="41">
        <f t="shared" si="330"/>
        <v>543.44507452008668</v>
      </c>
      <c r="J2954" s="42">
        <f t="shared" si="331"/>
        <v>271.72253726004334</v>
      </c>
      <c r="K2954" s="89">
        <f t="shared" si="332"/>
        <v>271.72253726004334</v>
      </c>
      <c r="L2954" s="123">
        <f t="shared" si="335"/>
        <v>472.26699999999994</v>
      </c>
    </row>
    <row r="2955" spans="5:12" x14ac:dyDescent="0.25">
      <c r="E2955" s="5">
        <v>2933</v>
      </c>
      <c r="F2955" s="114">
        <f t="shared" si="333"/>
        <v>472.26699999999994</v>
      </c>
      <c r="G2955" s="7">
        <f t="shared" si="334"/>
        <v>743.98953726004333</v>
      </c>
      <c r="H2955" s="90">
        <f t="shared" si="329"/>
        <v>200.54446273995663</v>
      </c>
      <c r="I2955" s="41">
        <f t="shared" si="330"/>
        <v>543.44507452008668</v>
      </c>
      <c r="J2955" s="42">
        <f t="shared" si="331"/>
        <v>271.72253726004334</v>
      </c>
      <c r="K2955" s="89">
        <f t="shared" si="332"/>
        <v>271.72253726004334</v>
      </c>
      <c r="L2955" s="123">
        <f t="shared" si="335"/>
        <v>472.26699999999994</v>
      </c>
    </row>
    <row r="2956" spans="5:12" x14ac:dyDescent="0.25">
      <c r="E2956" s="5">
        <v>2934</v>
      </c>
      <c r="F2956" s="114">
        <f t="shared" si="333"/>
        <v>472.26699999999994</v>
      </c>
      <c r="G2956" s="7">
        <f t="shared" si="334"/>
        <v>743.98953726004333</v>
      </c>
      <c r="H2956" s="90">
        <f t="shared" si="329"/>
        <v>200.54446273995663</v>
      </c>
      <c r="I2956" s="41">
        <f t="shared" si="330"/>
        <v>543.44507452008668</v>
      </c>
      <c r="J2956" s="42">
        <f t="shared" si="331"/>
        <v>271.72253726004334</v>
      </c>
      <c r="K2956" s="89">
        <f t="shared" si="332"/>
        <v>271.72253726004334</v>
      </c>
      <c r="L2956" s="123">
        <f t="shared" si="335"/>
        <v>472.26699999999994</v>
      </c>
    </row>
    <row r="2957" spans="5:12" x14ac:dyDescent="0.25">
      <c r="E2957" s="5">
        <v>2935</v>
      </c>
      <c r="F2957" s="114">
        <f t="shared" si="333"/>
        <v>472.26699999999994</v>
      </c>
      <c r="G2957" s="7">
        <f t="shared" si="334"/>
        <v>743.98953726004333</v>
      </c>
      <c r="H2957" s="90">
        <f t="shared" si="329"/>
        <v>200.54446273995663</v>
      </c>
      <c r="I2957" s="41">
        <f t="shared" si="330"/>
        <v>543.44507452008668</v>
      </c>
      <c r="J2957" s="42">
        <f t="shared" si="331"/>
        <v>271.72253726004334</v>
      </c>
      <c r="K2957" s="89">
        <f t="shared" si="332"/>
        <v>271.72253726004334</v>
      </c>
      <c r="L2957" s="123">
        <f t="shared" si="335"/>
        <v>472.26699999999994</v>
      </c>
    </row>
    <row r="2958" spans="5:12" x14ac:dyDescent="0.25">
      <c r="E2958" s="5">
        <v>2936</v>
      </c>
      <c r="F2958" s="114">
        <f t="shared" si="333"/>
        <v>472.26699999999994</v>
      </c>
      <c r="G2958" s="7">
        <f t="shared" si="334"/>
        <v>743.98953726004333</v>
      </c>
      <c r="H2958" s="90">
        <f t="shared" si="329"/>
        <v>200.54446273995663</v>
      </c>
      <c r="I2958" s="41">
        <f t="shared" si="330"/>
        <v>543.44507452008668</v>
      </c>
      <c r="J2958" s="42">
        <f t="shared" si="331"/>
        <v>271.72253726004334</v>
      </c>
      <c r="K2958" s="89">
        <f t="shared" si="332"/>
        <v>271.72253726004334</v>
      </c>
      <c r="L2958" s="123">
        <f t="shared" si="335"/>
        <v>472.26699999999994</v>
      </c>
    </row>
    <row r="2959" spans="5:12" x14ac:dyDescent="0.25">
      <c r="E2959" s="5">
        <v>2937</v>
      </c>
      <c r="F2959" s="114">
        <f t="shared" si="333"/>
        <v>472.26699999999994</v>
      </c>
      <c r="G2959" s="7">
        <f t="shared" si="334"/>
        <v>743.98953726004333</v>
      </c>
      <c r="H2959" s="90">
        <f t="shared" si="329"/>
        <v>200.54446273995663</v>
      </c>
      <c r="I2959" s="41">
        <f t="shared" si="330"/>
        <v>543.44507452008668</v>
      </c>
      <c r="J2959" s="42">
        <f t="shared" si="331"/>
        <v>271.72253726004334</v>
      </c>
      <c r="K2959" s="89">
        <f t="shared" si="332"/>
        <v>271.72253726004334</v>
      </c>
      <c r="L2959" s="123">
        <f t="shared" si="335"/>
        <v>472.26699999999994</v>
      </c>
    </row>
    <row r="2960" spans="5:12" x14ac:dyDescent="0.25">
      <c r="E2960" s="5">
        <v>2938</v>
      </c>
      <c r="F2960" s="114">
        <f t="shared" si="333"/>
        <v>472.26699999999994</v>
      </c>
      <c r="G2960" s="7">
        <f t="shared" si="334"/>
        <v>743.98953726004333</v>
      </c>
      <c r="H2960" s="90">
        <f t="shared" si="329"/>
        <v>200.54446273995663</v>
      </c>
      <c r="I2960" s="41">
        <f t="shared" si="330"/>
        <v>543.44507452008668</v>
      </c>
      <c r="J2960" s="42">
        <f t="shared" si="331"/>
        <v>271.72253726004334</v>
      </c>
      <c r="K2960" s="89">
        <f t="shared" si="332"/>
        <v>271.72253726004334</v>
      </c>
      <c r="L2960" s="123">
        <f t="shared" si="335"/>
        <v>472.26699999999994</v>
      </c>
    </row>
    <row r="2961" spans="5:12" x14ac:dyDescent="0.25">
      <c r="E2961" s="5">
        <v>2939</v>
      </c>
      <c r="F2961" s="114">
        <f t="shared" si="333"/>
        <v>472.26699999999994</v>
      </c>
      <c r="G2961" s="7">
        <f t="shared" si="334"/>
        <v>743.98953726004333</v>
      </c>
      <c r="H2961" s="90">
        <f t="shared" si="329"/>
        <v>200.54446273995663</v>
      </c>
      <c r="I2961" s="41">
        <f t="shared" si="330"/>
        <v>543.44507452008668</v>
      </c>
      <c r="J2961" s="42">
        <f t="shared" si="331"/>
        <v>271.72253726004334</v>
      </c>
      <c r="K2961" s="89">
        <f t="shared" si="332"/>
        <v>271.72253726004334</v>
      </c>
      <c r="L2961" s="123">
        <f t="shared" si="335"/>
        <v>472.26699999999994</v>
      </c>
    </row>
    <row r="2962" spans="5:12" x14ac:dyDescent="0.25">
      <c r="E2962" s="5">
        <v>2940</v>
      </c>
      <c r="F2962" s="114">
        <f t="shared" si="333"/>
        <v>472.26699999999994</v>
      </c>
      <c r="G2962" s="7">
        <f t="shared" si="334"/>
        <v>743.98953726004333</v>
      </c>
      <c r="H2962" s="90">
        <f t="shared" si="329"/>
        <v>200.54446273995663</v>
      </c>
      <c r="I2962" s="41">
        <f t="shared" si="330"/>
        <v>543.44507452008668</v>
      </c>
      <c r="J2962" s="42">
        <f t="shared" si="331"/>
        <v>271.72253726004334</v>
      </c>
      <c r="K2962" s="89">
        <f t="shared" si="332"/>
        <v>271.72253726004334</v>
      </c>
      <c r="L2962" s="123">
        <f t="shared" si="335"/>
        <v>472.26699999999994</v>
      </c>
    </row>
    <row r="2963" spans="5:12" x14ac:dyDescent="0.25">
      <c r="E2963" s="5">
        <v>2941</v>
      </c>
      <c r="F2963" s="114">
        <f t="shared" si="333"/>
        <v>472.26699999999994</v>
      </c>
      <c r="G2963" s="7">
        <f t="shared" si="334"/>
        <v>743.98953726004333</v>
      </c>
      <c r="H2963" s="90">
        <f t="shared" si="329"/>
        <v>200.54446273995663</v>
      </c>
      <c r="I2963" s="41">
        <f t="shared" si="330"/>
        <v>543.44507452008668</v>
      </c>
      <c r="J2963" s="42">
        <f t="shared" si="331"/>
        <v>271.72253726004334</v>
      </c>
      <c r="K2963" s="89">
        <f t="shared" si="332"/>
        <v>271.72253726004334</v>
      </c>
      <c r="L2963" s="123">
        <f t="shared" si="335"/>
        <v>472.26699999999994</v>
      </c>
    </row>
    <row r="2964" spans="5:12" x14ac:dyDescent="0.25">
      <c r="E2964" s="5">
        <v>2942</v>
      </c>
      <c r="F2964" s="114">
        <f t="shared" si="333"/>
        <v>472.26699999999994</v>
      </c>
      <c r="G2964" s="7">
        <f t="shared" si="334"/>
        <v>743.98953726004333</v>
      </c>
      <c r="H2964" s="90">
        <f t="shared" si="329"/>
        <v>200.54446273995663</v>
      </c>
      <c r="I2964" s="41">
        <f t="shared" si="330"/>
        <v>543.44507452008668</v>
      </c>
      <c r="J2964" s="42">
        <f t="shared" si="331"/>
        <v>271.72253726004334</v>
      </c>
      <c r="K2964" s="89">
        <f t="shared" si="332"/>
        <v>271.72253726004334</v>
      </c>
      <c r="L2964" s="123">
        <f t="shared" si="335"/>
        <v>472.26699999999994</v>
      </c>
    </row>
    <row r="2965" spans="5:12" x14ac:dyDescent="0.25">
      <c r="E2965" s="5">
        <v>2943</v>
      </c>
      <c r="F2965" s="114">
        <f t="shared" si="333"/>
        <v>472.26699999999994</v>
      </c>
      <c r="G2965" s="7">
        <f t="shared" si="334"/>
        <v>743.98953726004333</v>
      </c>
      <c r="H2965" s="90">
        <f t="shared" si="329"/>
        <v>200.54446273995663</v>
      </c>
      <c r="I2965" s="41">
        <f t="shared" si="330"/>
        <v>543.44507452008668</v>
      </c>
      <c r="J2965" s="42">
        <f t="shared" si="331"/>
        <v>271.72253726004334</v>
      </c>
      <c r="K2965" s="89">
        <f t="shared" si="332"/>
        <v>271.72253726004334</v>
      </c>
      <c r="L2965" s="123">
        <f t="shared" si="335"/>
        <v>472.26699999999994</v>
      </c>
    </row>
    <row r="2966" spans="5:12" x14ac:dyDescent="0.25">
      <c r="E2966" s="5">
        <v>2944</v>
      </c>
      <c r="F2966" s="114">
        <f t="shared" si="333"/>
        <v>472.26699999999994</v>
      </c>
      <c r="G2966" s="7">
        <f t="shared" si="334"/>
        <v>743.98953726004333</v>
      </c>
      <c r="H2966" s="90">
        <f t="shared" si="329"/>
        <v>200.54446273995663</v>
      </c>
      <c r="I2966" s="41">
        <f t="shared" si="330"/>
        <v>543.44507452008668</v>
      </c>
      <c r="J2966" s="42">
        <f t="shared" si="331"/>
        <v>271.72253726004334</v>
      </c>
      <c r="K2966" s="89">
        <f t="shared" si="332"/>
        <v>271.72253726004334</v>
      </c>
      <c r="L2966" s="123">
        <f t="shared" si="335"/>
        <v>472.26699999999994</v>
      </c>
    </row>
    <row r="2967" spans="5:12" x14ac:dyDescent="0.25">
      <c r="E2967" s="5">
        <v>2945</v>
      </c>
      <c r="F2967" s="114">
        <f t="shared" si="333"/>
        <v>472.26699999999994</v>
      </c>
      <c r="G2967" s="7">
        <f t="shared" si="334"/>
        <v>743.98953726004333</v>
      </c>
      <c r="H2967" s="90">
        <f t="shared" ref="H2967:H2998" si="336">G2967*$H$2</f>
        <v>200.54446273995663</v>
      </c>
      <c r="I2967" s="41">
        <f t="shared" ref="I2967:I3016" si="337">G2967*$I$2</f>
        <v>543.44507452008668</v>
      </c>
      <c r="J2967" s="42">
        <f t="shared" ref="J2967:J2998" si="338">I2967*$J$2</f>
        <v>271.72253726004334</v>
      </c>
      <c r="K2967" s="89">
        <f t="shared" ref="K2967:K3016" si="339">I2967*$K$2</f>
        <v>271.72253726004334</v>
      </c>
      <c r="L2967" s="123">
        <f t="shared" si="335"/>
        <v>472.26699999999994</v>
      </c>
    </row>
    <row r="2968" spans="5:12" x14ac:dyDescent="0.25">
      <c r="E2968" s="5">
        <v>2946</v>
      </c>
      <c r="F2968" s="114">
        <f t="shared" si="333"/>
        <v>472.26699999999994</v>
      </c>
      <c r="G2968" s="7">
        <f t="shared" si="334"/>
        <v>743.98953726004333</v>
      </c>
      <c r="H2968" s="90">
        <f t="shared" si="336"/>
        <v>200.54446273995663</v>
      </c>
      <c r="I2968" s="41">
        <f t="shared" si="337"/>
        <v>543.44507452008668</v>
      </c>
      <c r="J2968" s="42">
        <f t="shared" si="338"/>
        <v>271.72253726004334</v>
      </c>
      <c r="K2968" s="89">
        <f t="shared" si="339"/>
        <v>271.72253726004334</v>
      </c>
      <c r="L2968" s="123">
        <f t="shared" si="335"/>
        <v>472.26699999999994</v>
      </c>
    </row>
    <row r="2969" spans="5:12" x14ac:dyDescent="0.25">
      <c r="E2969" s="5">
        <v>2947</v>
      </c>
      <c r="F2969" s="114">
        <f t="shared" si="333"/>
        <v>472.26699999999994</v>
      </c>
      <c r="G2969" s="7">
        <f t="shared" si="334"/>
        <v>743.98953726004333</v>
      </c>
      <c r="H2969" s="90">
        <f t="shared" si="336"/>
        <v>200.54446273995663</v>
      </c>
      <c r="I2969" s="41">
        <f t="shared" si="337"/>
        <v>543.44507452008668</v>
      </c>
      <c r="J2969" s="42">
        <f t="shared" si="338"/>
        <v>271.72253726004334</v>
      </c>
      <c r="K2969" s="89">
        <f t="shared" si="339"/>
        <v>271.72253726004334</v>
      </c>
      <c r="L2969" s="123">
        <f t="shared" si="335"/>
        <v>472.26699999999994</v>
      </c>
    </row>
    <row r="2970" spans="5:12" x14ac:dyDescent="0.25">
      <c r="E2970" s="5">
        <v>2948</v>
      </c>
      <c r="F2970" s="114">
        <f t="shared" si="333"/>
        <v>472.26699999999994</v>
      </c>
      <c r="G2970" s="7">
        <f t="shared" si="334"/>
        <v>743.98953726004333</v>
      </c>
      <c r="H2970" s="90">
        <f t="shared" si="336"/>
        <v>200.54446273995663</v>
      </c>
      <c r="I2970" s="41">
        <f t="shared" si="337"/>
        <v>543.44507452008668</v>
      </c>
      <c r="J2970" s="42">
        <f t="shared" si="338"/>
        <v>271.72253726004334</v>
      </c>
      <c r="K2970" s="89">
        <f t="shared" si="339"/>
        <v>271.72253726004334</v>
      </c>
      <c r="L2970" s="123">
        <f t="shared" si="335"/>
        <v>472.26699999999994</v>
      </c>
    </row>
    <row r="2971" spans="5:12" x14ac:dyDescent="0.25">
      <c r="E2971" s="5">
        <v>2949</v>
      </c>
      <c r="F2971" s="114">
        <f t="shared" ref="F2971:F3017" si="340">F$3</f>
        <v>472.26699999999994</v>
      </c>
      <c r="G2971" s="7">
        <f t="shared" si="334"/>
        <v>743.98953726004333</v>
      </c>
      <c r="H2971" s="90">
        <f t="shared" si="336"/>
        <v>200.54446273995663</v>
      </c>
      <c r="I2971" s="41">
        <f t="shared" si="337"/>
        <v>543.44507452008668</v>
      </c>
      <c r="J2971" s="42">
        <f t="shared" si="338"/>
        <v>271.72253726004334</v>
      </c>
      <c r="K2971" s="89">
        <f t="shared" si="339"/>
        <v>271.72253726004334</v>
      </c>
      <c r="L2971" s="123">
        <f t="shared" si="335"/>
        <v>472.26699999999994</v>
      </c>
    </row>
    <row r="2972" spans="5:12" x14ac:dyDescent="0.25">
      <c r="E2972" s="5">
        <v>2950</v>
      </c>
      <c r="F2972" s="114">
        <f t="shared" si="340"/>
        <v>472.26699999999994</v>
      </c>
      <c r="G2972" s="7">
        <f t="shared" si="334"/>
        <v>743.98953726004333</v>
      </c>
      <c r="H2972" s="90">
        <f t="shared" si="336"/>
        <v>200.54446273995663</v>
      </c>
      <c r="I2972" s="41">
        <f t="shared" si="337"/>
        <v>543.44507452008668</v>
      </c>
      <c r="J2972" s="42">
        <f t="shared" si="338"/>
        <v>271.72253726004334</v>
      </c>
      <c r="K2972" s="89">
        <f t="shared" si="339"/>
        <v>271.72253726004334</v>
      </c>
      <c r="L2972" s="123">
        <f t="shared" si="335"/>
        <v>472.26699999999994</v>
      </c>
    </row>
    <row r="2973" spans="5:12" x14ac:dyDescent="0.25">
      <c r="E2973" s="5">
        <v>2951</v>
      </c>
      <c r="F2973" s="114">
        <f t="shared" si="340"/>
        <v>472.26699999999994</v>
      </c>
      <c r="G2973" s="7">
        <f t="shared" si="334"/>
        <v>743.98953726004333</v>
      </c>
      <c r="H2973" s="90">
        <f t="shared" si="336"/>
        <v>200.54446273995663</v>
      </c>
      <c r="I2973" s="41">
        <f t="shared" si="337"/>
        <v>543.44507452008668</v>
      </c>
      <c r="J2973" s="42">
        <f t="shared" si="338"/>
        <v>271.72253726004334</v>
      </c>
      <c r="K2973" s="89">
        <f t="shared" si="339"/>
        <v>271.72253726004334</v>
      </c>
      <c r="L2973" s="123">
        <f t="shared" si="335"/>
        <v>472.26699999999994</v>
      </c>
    </row>
    <row r="2974" spans="5:12" x14ac:dyDescent="0.25">
      <c r="E2974" s="5">
        <v>2952</v>
      </c>
      <c r="F2974" s="114">
        <f t="shared" si="340"/>
        <v>472.26699999999994</v>
      </c>
      <c r="G2974" s="7">
        <f t="shared" si="334"/>
        <v>743.98953726004333</v>
      </c>
      <c r="H2974" s="90">
        <f t="shared" si="336"/>
        <v>200.54446273995663</v>
      </c>
      <c r="I2974" s="41">
        <f t="shared" si="337"/>
        <v>543.44507452008668</v>
      </c>
      <c r="J2974" s="42">
        <f t="shared" si="338"/>
        <v>271.72253726004334</v>
      </c>
      <c r="K2974" s="89">
        <f t="shared" si="339"/>
        <v>271.72253726004334</v>
      </c>
      <c r="L2974" s="123">
        <f t="shared" si="335"/>
        <v>472.26699999999994</v>
      </c>
    </row>
    <row r="2975" spans="5:12" x14ac:dyDescent="0.25">
      <c r="E2975" s="5">
        <v>2953</v>
      </c>
      <c r="F2975" s="114">
        <f t="shared" si="340"/>
        <v>472.26699999999994</v>
      </c>
      <c r="G2975" s="7">
        <f t="shared" si="334"/>
        <v>743.98953726004333</v>
      </c>
      <c r="H2975" s="90">
        <f t="shared" si="336"/>
        <v>200.54446273995663</v>
      </c>
      <c r="I2975" s="41">
        <f t="shared" si="337"/>
        <v>543.44507452008668</v>
      </c>
      <c r="J2975" s="42">
        <f t="shared" si="338"/>
        <v>271.72253726004334</v>
      </c>
      <c r="K2975" s="89">
        <f t="shared" si="339"/>
        <v>271.72253726004334</v>
      </c>
      <c r="L2975" s="123">
        <f t="shared" si="335"/>
        <v>472.26699999999994</v>
      </c>
    </row>
    <row r="2976" spans="5:12" x14ac:dyDescent="0.25">
      <c r="E2976" s="5">
        <v>2954</v>
      </c>
      <c r="F2976" s="114">
        <f t="shared" si="340"/>
        <v>472.26699999999994</v>
      </c>
      <c r="G2976" s="7">
        <f t="shared" si="334"/>
        <v>743.98953726004333</v>
      </c>
      <c r="H2976" s="90">
        <f t="shared" si="336"/>
        <v>200.54446273995663</v>
      </c>
      <c r="I2976" s="41">
        <f t="shared" si="337"/>
        <v>543.44507452008668</v>
      </c>
      <c r="J2976" s="42">
        <f t="shared" si="338"/>
        <v>271.72253726004334</v>
      </c>
      <c r="K2976" s="89">
        <f t="shared" si="339"/>
        <v>271.72253726004334</v>
      </c>
      <c r="L2976" s="123">
        <f t="shared" si="335"/>
        <v>472.26699999999994</v>
      </c>
    </row>
    <row r="2977" spans="5:12" x14ac:dyDescent="0.25">
      <c r="E2977" s="5">
        <v>2955</v>
      </c>
      <c r="F2977" s="114">
        <f t="shared" si="340"/>
        <v>472.26699999999994</v>
      </c>
      <c r="G2977" s="7">
        <f t="shared" si="334"/>
        <v>743.98953726004333</v>
      </c>
      <c r="H2977" s="90">
        <f t="shared" si="336"/>
        <v>200.54446273995663</v>
      </c>
      <c r="I2977" s="41">
        <f t="shared" si="337"/>
        <v>543.44507452008668</v>
      </c>
      <c r="J2977" s="42">
        <f t="shared" si="338"/>
        <v>271.72253726004334</v>
      </c>
      <c r="K2977" s="89">
        <f t="shared" si="339"/>
        <v>271.72253726004334</v>
      </c>
      <c r="L2977" s="123">
        <f t="shared" si="335"/>
        <v>472.26699999999994</v>
      </c>
    </row>
    <row r="2978" spans="5:12" x14ac:dyDescent="0.25">
      <c r="E2978" s="5">
        <v>2956</v>
      </c>
      <c r="F2978" s="114">
        <f t="shared" si="340"/>
        <v>472.26699999999994</v>
      </c>
      <c r="G2978" s="7">
        <f t="shared" si="334"/>
        <v>743.98953726004333</v>
      </c>
      <c r="H2978" s="90">
        <f t="shared" si="336"/>
        <v>200.54446273995663</v>
      </c>
      <c r="I2978" s="41">
        <f t="shared" si="337"/>
        <v>543.44507452008668</v>
      </c>
      <c r="J2978" s="42">
        <f t="shared" si="338"/>
        <v>271.72253726004334</v>
      </c>
      <c r="K2978" s="89">
        <f t="shared" si="339"/>
        <v>271.72253726004334</v>
      </c>
      <c r="L2978" s="123">
        <f t="shared" si="335"/>
        <v>472.26699999999994</v>
      </c>
    </row>
    <row r="2979" spans="5:12" x14ac:dyDescent="0.25">
      <c r="E2979" s="5">
        <v>2957</v>
      </c>
      <c r="F2979" s="114">
        <f t="shared" si="340"/>
        <v>472.26699999999994</v>
      </c>
      <c r="G2979" s="7">
        <f t="shared" si="334"/>
        <v>743.98953726004333</v>
      </c>
      <c r="H2979" s="90">
        <f t="shared" si="336"/>
        <v>200.54446273995663</v>
      </c>
      <c r="I2979" s="41">
        <f t="shared" si="337"/>
        <v>543.44507452008668</v>
      </c>
      <c r="J2979" s="42">
        <f t="shared" si="338"/>
        <v>271.72253726004334</v>
      </c>
      <c r="K2979" s="89">
        <f t="shared" si="339"/>
        <v>271.72253726004334</v>
      </c>
      <c r="L2979" s="123">
        <f t="shared" si="335"/>
        <v>472.26699999999994</v>
      </c>
    </row>
    <row r="2980" spans="5:12" x14ac:dyDescent="0.25">
      <c r="E2980" s="5">
        <v>2958</v>
      </c>
      <c r="F2980" s="114">
        <f t="shared" si="340"/>
        <v>472.26699999999994</v>
      </c>
      <c r="G2980" s="7">
        <f t="shared" si="334"/>
        <v>743.98953726004333</v>
      </c>
      <c r="H2980" s="90">
        <f t="shared" si="336"/>
        <v>200.54446273995663</v>
      </c>
      <c r="I2980" s="41">
        <f t="shared" si="337"/>
        <v>543.44507452008668</v>
      </c>
      <c r="J2980" s="42">
        <f t="shared" si="338"/>
        <v>271.72253726004334</v>
      </c>
      <c r="K2980" s="89">
        <f t="shared" si="339"/>
        <v>271.72253726004334</v>
      </c>
      <c r="L2980" s="123">
        <f t="shared" si="335"/>
        <v>472.26699999999994</v>
      </c>
    </row>
    <row r="2981" spans="5:12" x14ac:dyDescent="0.25">
      <c r="E2981" s="5">
        <v>2959</v>
      </c>
      <c r="F2981" s="114">
        <f t="shared" si="340"/>
        <v>472.26699999999994</v>
      </c>
      <c r="G2981" s="7">
        <f t="shared" si="334"/>
        <v>743.98953726004333</v>
      </c>
      <c r="H2981" s="90">
        <f t="shared" si="336"/>
        <v>200.54446273995663</v>
      </c>
      <c r="I2981" s="41">
        <f t="shared" si="337"/>
        <v>543.44507452008668</v>
      </c>
      <c r="J2981" s="42">
        <f t="shared" si="338"/>
        <v>271.72253726004334</v>
      </c>
      <c r="K2981" s="89">
        <f t="shared" si="339"/>
        <v>271.72253726004334</v>
      </c>
      <c r="L2981" s="123">
        <f t="shared" si="335"/>
        <v>472.26699999999994</v>
      </c>
    </row>
    <row r="2982" spans="5:12" x14ac:dyDescent="0.25">
      <c r="E2982" s="5">
        <v>2960</v>
      </c>
      <c r="F2982" s="114">
        <f t="shared" si="340"/>
        <v>472.26699999999994</v>
      </c>
      <c r="G2982" s="7">
        <f t="shared" si="334"/>
        <v>743.98953726004333</v>
      </c>
      <c r="H2982" s="90">
        <f t="shared" si="336"/>
        <v>200.54446273995663</v>
      </c>
      <c r="I2982" s="41">
        <f t="shared" si="337"/>
        <v>543.44507452008668</v>
      </c>
      <c r="J2982" s="42">
        <f t="shared" si="338"/>
        <v>271.72253726004334</v>
      </c>
      <c r="K2982" s="89">
        <f t="shared" si="339"/>
        <v>271.72253726004334</v>
      </c>
      <c r="L2982" s="123">
        <f t="shared" si="335"/>
        <v>472.26699999999994</v>
      </c>
    </row>
    <row r="2983" spans="5:12" x14ac:dyDescent="0.25">
      <c r="E2983" s="5">
        <v>2961</v>
      </c>
      <c r="F2983" s="114">
        <f t="shared" si="340"/>
        <v>472.26699999999994</v>
      </c>
      <c r="G2983" s="7">
        <f t="shared" si="334"/>
        <v>743.98953726004333</v>
      </c>
      <c r="H2983" s="90">
        <f t="shared" si="336"/>
        <v>200.54446273995663</v>
      </c>
      <c r="I2983" s="41">
        <f t="shared" si="337"/>
        <v>543.44507452008668</v>
      </c>
      <c r="J2983" s="42">
        <f t="shared" si="338"/>
        <v>271.72253726004334</v>
      </c>
      <c r="K2983" s="89">
        <f t="shared" si="339"/>
        <v>271.72253726004334</v>
      </c>
      <c r="L2983" s="123">
        <f t="shared" si="335"/>
        <v>472.26699999999994</v>
      </c>
    </row>
    <row r="2984" spans="5:12" x14ac:dyDescent="0.25">
      <c r="E2984" s="5">
        <v>2962</v>
      </c>
      <c r="F2984" s="114">
        <f t="shared" si="340"/>
        <v>472.26699999999994</v>
      </c>
      <c r="G2984" s="7">
        <f t="shared" si="334"/>
        <v>743.98953726004333</v>
      </c>
      <c r="H2984" s="90">
        <f t="shared" si="336"/>
        <v>200.54446273995663</v>
      </c>
      <c r="I2984" s="41">
        <f t="shared" si="337"/>
        <v>543.44507452008668</v>
      </c>
      <c r="J2984" s="42">
        <f t="shared" si="338"/>
        <v>271.72253726004334</v>
      </c>
      <c r="K2984" s="89">
        <f t="shared" si="339"/>
        <v>271.72253726004334</v>
      </c>
      <c r="L2984" s="123">
        <f t="shared" si="335"/>
        <v>472.26699999999994</v>
      </c>
    </row>
    <row r="2985" spans="5:12" x14ac:dyDescent="0.25">
      <c r="E2985" s="5">
        <v>2963</v>
      </c>
      <c r="F2985" s="114">
        <f t="shared" si="340"/>
        <v>472.26699999999994</v>
      </c>
      <c r="G2985" s="7">
        <f t="shared" si="334"/>
        <v>743.98953726004333</v>
      </c>
      <c r="H2985" s="90">
        <f t="shared" si="336"/>
        <v>200.54446273995663</v>
      </c>
      <c r="I2985" s="41">
        <f t="shared" si="337"/>
        <v>543.44507452008668</v>
      </c>
      <c r="J2985" s="42">
        <f t="shared" si="338"/>
        <v>271.72253726004334</v>
      </c>
      <c r="K2985" s="89">
        <f t="shared" si="339"/>
        <v>271.72253726004334</v>
      </c>
      <c r="L2985" s="123">
        <f t="shared" si="335"/>
        <v>472.26699999999994</v>
      </c>
    </row>
    <row r="2986" spans="5:12" x14ac:dyDescent="0.25">
      <c r="E2986" s="5">
        <v>2964</v>
      </c>
      <c r="F2986" s="114">
        <f t="shared" si="340"/>
        <v>472.26699999999994</v>
      </c>
      <c r="G2986" s="7">
        <f t="shared" si="334"/>
        <v>743.98953726004333</v>
      </c>
      <c r="H2986" s="90">
        <f t="shared" si="336"/>
        <v>200.54446273995663</v>
      </c>
      <c r="I2986" s="41">
        <f t="shared" si="337"/>
        <v>543.44507452008668</v>
      </c>
      <c r="J2986" s="42">
        <f t="shared" si="338"/>
        <v>271.72253726004334</v>
      </c>
      <c r="K2986" s="89">
        <f t="shared" si="339"/>
        <v>271.72253726004334</v>
      </c>
      <c r="L2986" s="123">
        <f t="shared" si="335"/>
        <v>472.26699999999994</v>
      </c>
    </row>
    <row r="2987" spans="5:12" x14ac:dyDescent="0.25">
      <c r="E2987" s="5">
        <v>2965</v>
      </c>
      <c r="F2987" s="114">
        <f t="shared" si="340"/>
        <v>472.26699999999994</v>
      </c>
      <c r="G2987" s="7">
        <f t="shared" si="334"/>
        <v>743.98953726004333</v>
      </c>
      <c r="H2987" s="90">
        <f t="shared" si="336"/>
        <v>200.54446273995663</v>
      </c>
      <c r="I2987" s="41">
        <f t="shared" si="337"/>
        <v>543.44507452008668</v>
      </c>
      <c r="J2987" s="42">
        <f t="shared" si="338"/>
        <v>271.72253726004334</v>
      </c>
      <c r="K2987" s="89">
        <f t="shared" si="339"/>
        <v>271.72253726004334</v>
      </c>
      <c r="L2987" s="123">
        <f t="shared" si="335"/>
        <v>472.26699999999994</v>
      </c>
    </row>
    <row r="2988" spans="5:12" x14ac:dyDescent="0.25">
      <c r="E2988" s="5">
        <v>2966</v>
      </c>
      <c r="F2988" s="114">
        <f t="shared" si="340"/>
        <v>472.26699999999994</v>
      </c>
      <c r="G2988" s="7">
        <f t="shared" si="334"/>
        <v>743.98953726004333</v>
      </c>
      <c r="H2988" s="90">
        <f t="shared" si="336"/>
        <v>200.54446273995663</v>
      </c>
      <c r="I2988" s="41">
        <f t="shared" si="337"/>
        <v>543.44507452008668</v>
      </c>
      <c r="J2988" s="42">
        <f t="shared" si="338"/>
        <v>271.72253726004334</v>
      </c>
      <c r="K2988" s="89">
        <f t="shared" si="339"/>
        <v>271.72253726004334</v>
      </c>
      <c r="L2988" s="123">
        <f t="shared" si="335"/>
        <v>472.26699999999994</v>
      </c>
    </row>
    <row r="2989" spans="5:12" x14ac:dyDescent="0.25">
      <c r="E2989" s="5">
        <v>2967</v>
      </c>
      <c r="F2989" s="114">
        <f t="shared" si="340"/>
        <v>472.26699999999994</v>
      </c>
      <c r="G2989" s="7">
        <f t="shared" si="334"/>
        <v>743.98953726004333</v>
      </c>
      <c r="H2989" s="90">
        <f t="shared" si="336"/>
        <v>200.54446273995663</v>
      </c>
      <c r="I2989" s="41">
        <f t="shared" si="337"/>
        <v>543.44507452008668</v>
      </c>
      <c r="J2989" s="42">
        <f t="shared" si="338"/>
        <v>271.72253726004334</v>
      </c>
      <c r="K2989" s="89">
        <f t="shared" si="339"/>
        <v>271.72253726004334</v>
      </c>
      <c r="L2989" s="123">
        <f t="shared" si="335"/>
        <v>472.26699999999994</v>
      </c>
    </row>
    <row r="2990" spans="5:12" x14ac:dyDescent="0.25">
      <c r="E2990" s="5">
        <v>2968</v>
      </c>
      <c r="F2990" s="114">
        <f t="shared" si="340"/>
        <v>472.26699999999994</v>
      </c>
      <c r="G2990" s="7">
        <f t="shared" si="334"/>
        <v>743.98953726004333</v>
      </c>
      <c r="H2990" s="90">
        <f t="shared" si="336"/>
        <v>200.54446273995663</v>
      </c>
      <c r="I2990" s="41">
        <f t="shared" si="337"/>
        <v>543.44507452008668</v>
      </c>
      <c r="J2990" s="42">
        <f t="shared" si="338"/>
        <v>271.72253726004334</v>
      </c>
      <c r="K2990" s="89">
        <f t="shared" si="339"/>
        <v>271.72253726004334</v>
      </c>
      <c r="L2990" s="123">
        <f t="shared" si="335"/>
        <v>472.26699999999994</v>
      </c>
    </row>
    <row r="2991" spans="5:12" x14ac:dyDescent="0.25">
      <c r="E2991" s="5">
        <v>2969</v>
      </c>
      <c r="F2991" s="114">
        <f t="shared" si="340"/>
        <v>472.26699999999994</v>
      </c>
      <c r="G2991" s="7">
        <f t="shared" si="334"/>
        <v>743.98953726004333</v>
      </c>
      <c r="H2991" s="90">
        <f t="shared" si="336"/>
        <v>200.54446273995663</v>
      </c>
      <c r="I2991" s="41">
        <f t="shared" si="337"/>
        <v>543.44507452008668</v>
      </c>
      <c r="J2991" s="42">
        <f t="shared" si="338"/>
        <v>271.72253726004334</v>
      </c>
      <c r="K2991" s="89">
        <f t="shared" si="339"/>
        <v>271.72253726004334</v>
      </c>
      <c r="L2991" s="123">
        <f t="shared" si="335"/>
        <v>472.26699999999994</v>
      </c>
    </row>
    <row r="2992" spans="5:12" x14ac:dyDescent="0.25">
      <c r="E2992" s="5">
        <v>2970</v>
      </c>
      <c r="F2992" s="114">
        <f t="shared" si="340"/>
        <v>472.26699999999994</v>
      </c>
      <c r="G2992" s="7">
        <f t="shared" si="334"/>
        <v>743.98953726004333</v>
      </c>
      <c r="H2992" s="90">
        <f t="shared" si="336"/>
        <v>200.54446273995663</v>
      </c>
      <c r="I2992" s="41">
        <f t="shared" si="337"/>
        <v>543.44507452008668</v>
      </c>
      <c r="J2992" s="42">
        <f t="shared" si="338"/>
        <v>271.72253726004334</v>
      </c>
      <c r="K2992" s="89">
        <f t="shared" si="339"/>
        <v>271.72253726004334</v>
      </c>
      <c r="L2992" s="123">
        <f t="shared" si="335"/>
        <v>472.26699999999994</v>
      </c>
    </row>
    <row r="2993" spans="5:12" x14ac:dyDescent="0.25">
      <c r="E2993" s="5">
        <v>2971</v>
      </c>
      <c r="F2993" s="114">
        <f t="shared" si="340"/>
        <v>472.26699999999994</v>
      </c>
      <c r="G2993" s="7">
        <f t="shared" si="334"/>
        <v>743.98953726004333</v>
      </c>
      <c r="H2993" s="90">
        <f t="shared" si="336"/>
        <v>200.54446273995663</v>
      </c>
      <c r="I2993" s="41">
        <f t="shared" si="337"/>
        <v>543.44507452008668</v>
      </c>
      <c r="J2993" s="42">
        <f t="shared" si="338"/>
        <v>271.72253726004334</v>
      </c>
      <c r="K2993" s="89">
        <f t="shared" si="339"/>
        <v>271.72253726004334</v>
      </c>
      <c r="L2993" s="123">
        <f t="shared" si="335"/>
        <v>472.26699999999994</v>
      </c>
    </row>
    <row r="2994" spans="5:12" x14ac:dyDescent="0.25">
      <c r="E2994" s="5">
        <v>2972</v>
      </c>
      <c r="F2994" s="114">
        <f t="shared" si="340"/>
        <v>472.26699999999994</v>
      </c>
      <c r="G2994" s="7">
        <f t="shared" si="334"/>
        <v>743.98953726004333</v>
      </c>
      <c r="H2994" s="90">
        <f t="shared" si="336"/>
        <v>200.54446273995663</v>
      </c>
      <c r="I2994" s="41">
        <f t="shared" si="337"/>
        <v>543.44507452008668</v>
      </c>
      <c r="J2994" s="42">
        <f t="shared" si="338"/>
        <v>271.72253726004334</v>
      </c>
      <c r="K2994" s="89">
        <f t="shared" si="339"/>
        <v>271.72253726004334</v>
      </c>
      <c r="L2994" s="123">
        <f t="shared" si="335"/>
        <v>472.26699999999994</v>
      </c>
    </row>
    <row r="2995" spans="5:12" x14ac:dyDescent="0.25">
      <c r="E2995" s="5">
        <v>2973</v>
      </c>
      <c r="F2995" s="114">
        <f t="shared" si="340"/>
        <v>472.26699999999994</v>
      </c>
      <c r="G2995" s="7">
        <f t="shared" si="334"/>
        <v>743.98953726004333</v>
      </c>
      <c r="H2995" s="90">
        <f t="shared" si="336"/>
        <v>200.54446273995663</v>
      </c>
      <c r="I2995" s="41">
        <f t="shared" si="337"/>
        <v>543.44507452008668</v>
      </c>
      <c r="J2995" s="42">
        <f t="shared" si="338"/>
        <v>271.72253726004334</v>
      </c>
      <c r="K2995" s="89">
        <f t="shared" si="339"/>
        <v>271.72253726004334</v>
      </c>
      <c r="L2995" s="123">
        <f t="shared" si="335"/>
        <v>472.26699999999994</v>
      </c>
    </row>
    <row r="2996" spans="5:12" x14ac:dyDescent="0.25">
      <c r="E2996" s="5">
        <v>2974</v>
      </c>
      <c r="F2996" s="114">
        <f t="shared" si="340"/>
        <v>472.26699999999994</v>
      </c>
      <c r="G2996" s="7">
        <f t="shared" si="334"/>
        <v>743.98953726004333</v>
      </c>
      <c r="H2996" s="90">
        <f t="shared" si="336"/>
        <v>200.54446273995663</v>
      </c>
      <c r="I2996" s="41">
        <f t="shared" si="337"/>
        <v>543.44507452008668</v>
      </c>
      <c r="J2996" s="42">
        <f t="shared" si="338"/>
        <v>271.72253726004334</v>
      </c>
      <c r="K2996" s="89">
        <f t="shared" si="339"/>
        <v>271.72253726004334</v>
      </c>
      <c r="L2996" s="123">
        <f t="shared" si="335"/>
        <v>472.26699999999994</v>
      </c>
    </row>
    <row r="2997" spans="5:12" x14ac:dyDescent="0.25">
      <c r="E2997" s="5">
        <v>2975</v>
      </c>
      <c r="F2997" s="114">
        <f t="shared" si="340"/>
        <v>472.26699999999994</v>
      </c>
      <c r="G2997" s="7">
        <f t="shared" si="334"/>
        <v>743.98953726004333</v>
      </c>
      <c r="H2997" s="90">
        <f t="shared" si="336"/>
        <v>200.54446273995663</v>
      </c>
      <c r="I2997" s="41">
        <f t="shared" si="337"/>
        <v>543.44507452008668</v>
      </c>
      <c r="J2997" s="42">
        <f t="shared" si="338"/>
        <v>271.72253726004334</v>
      </c>
      <c r="K2997" s="89">
        <f t="shared" si="339"/>
        <v>271.72253726004334</v>
      </c>
      <c r="L2997" s="123">
        <f t="shared" si="335"/>
        <v>472.26699999999994</v>
      </c>
    </row>
    <row r="2998" spans="5:12" x14ac:dyDescent="0.25">
      <c r="E2998" s="5">
        <v>2976</v>
      </c>
      <c r="F2998" s="114">
        <f t="shared" si="340"/>
        <v>472.26699999999994</v>
      </c>
      <c r="G2998" s="7">
        <f t="shared" si="334"/>
        <v>743.98953726004333</v>
      </c>
      <c r="H2998" s="90">
        <f t="shared" si="336"/>
        <v>200.54446273995663</v>
      </c>
      <c r="I2998" s="41">
        <f t="shared" si="337"/>
        <v>543.44507452008668</v>
      </c>
      <c r="J2998" s="42">
        <f t="shared" si="338"/>
        <v>271.72253726004334</v>
      </c>
      <c r="K2998" s="89">
        <f t="shared" si="339"/>
        <v>271.72253726004334</v>
      </c>
      <c r="L2998" s="123">
        <f t="shared" si="335"/>
        <v>472.26699999999994</v>
      </c>
    </row>
    <row r="2999" spans="5:12" x14ac:dyDescent="0.25">
      <c r="E2999" s="5">
        <v>2977</v>
      </c>
      <c r="F2999" s="114">
        <f t="shared" si="340"/>
        <v>472.26699999999994</v>
      </c>
      <c r="G2999" s="7">
        <f t="shared" si="334"/>
        <v>743.98953726004333</v>
      </c>
      <c r="H2999" s="90">
        <f t="shared" ref="H2999:H3017" si="341">G2999*$H$2</f>
        <v>200.54446273995663</v>
      </c>
      <c r="I2999" s="41">
        <f t="shared" si="337"/>
        <v>543.44507452008668</v>
      </c>
      <c r="J2999" s="42">
        <f t="shared" ref="J2999:J3017" si="342">I2999*$J$2</f>
        <v>271.72253726004334</v>
      </c>
      <c r="K2999" s="89">
        <f t="shared" si="339"/>
        <v>271.72253726004334</v>
      </c>
      <c r="L2999" s="123">
        <f t="shared" si="335"/>
        <v>472.26699999999994</v>
      </c>
    </row>
    <row r="3000" spans="5:12" x14ac:dyDescent="0.25">
      <c r="E3000" s="5">
        <v>2978</v>
      </c>
      <c r="F3000" s="114">
        <f t="shared" si="340"/>
        <v>472.26699999999994</v>
      </c>
      <c r="G3000" s="7">
        <f t="shared" si="334"/>
        <v>743.98953726004333</v>
      </c>
      <c r="H3000" s="90">
        <f t="shared" si="341"/>
        <v>200.54446273995663</v>
      </c>
      <c r="I3000" s="41">
        <f t="shared" si="337"/>
        <v>543.44507452008668</v>
      </c>
      <c r="J3000" s="42">
        <f t="shared" si="342"/>
        <v>271.72253726004334</v>
      </c>
      <c r="K3000" s="89">
        <f t="shared" si="339"/>
        <v>271.72253726004334</v>
      </c>
      <c r="L3000" s="123">
        <f t="shared" si="335"/>
        <v>472.26699999999994</v>
      </c>
    </row>
    <row r="3001" spans="5:12" x14ac:dyDescent="0.25">
      <c r="E3001" s="5">
        <v>2979</v>
      </c>
      <c r="F3001" s="114">
        <f t="shared" si="340"/>
        <v>472.26699999999994</v>
      </c>
      <c r="G3001" s="7">
        <f t="shared" si="334"/>
        <v>743.98953726004333</v>
      </c>
      <c r="H3001" s="90">
        <f t="shared" si="341"/>
        <v>200.54446273995663</v>
      </c>
      <c r="I3001" s="41">
        <f t="shared" si="337"/>
        <v>543.44507452008668</v>
      </c>
      <c r="J3001" s="42">
        <f t="shared" si="342"/>
        <v>271.72253726004334</v>
      </c>
      <c r="K3001" s="89">
        <f t="shared" si="339"/>
        <v>271.72253726004334</v>
      </c>
      <c r="L3001" s="123">
        <f t="shared" si="335"/>
        <v>472.26699999999994</v>
      </c>
    </row>
    <row r="3002" spans="5:12" x14ac:dyDescent="0.25">
      <c r="E3002" s="5">
        <v>2980</v>
      </c>
      <c r="F3002" s="114">
        <f t="shared" si="340"/>
        <v>472.26699999999994</v>
      </c>
      <c r="G3002" s="7">
        <f t="shared" si="334"/>
        <v>743.98953726004333</v>
      </c>
      <c r="H3002" s="90">
        <f t="shared" si="341"/>
        <v>200.54446273995663</v>
      </c>
      <c r="I3002" s="41">
        <f t="shared" si="337"/>
        <v>543.44507452008668</v>
      </c>
      <c r="J3002" s="42">
        <f t="shared" si="342"/>
        <v>271.72253726004334</v>
      </c>
      <c r="K3002" s="89">
        <f t="shared" si="339"/>
        <v>271.72253726004334</v>
      </c>
      <c r="L3002" s="123">
        <f t="shared" si="335"/>
        <v>472.26699999999994</v>
      </c>
    </row>
    <row r="3003" spans="5:12" x14ac:dyDescent="0.25">
      <c r="E3003" s="5">
        <v>2981</v>
      </c>
      <c r="F3003" s="114">
        <f t="shared" si="340"/>
        <v>472.26699999999994</v>
      </c>
      <c r="G3003" s="7">
        <f t="shared" si="334"/>
        <v>743.98953726004333</v>
      </c>
      <c r="H3003" s="90">
        <f t="shared" si="341"/>
        <v>200.54446273995663</v>
      </c>
      <c r="I3003" s="41">
        <f t="shared" si="337"/>
        <v>543.44507452008668</v>
      </c>
      <c r="J3003" s="42">
        <f t="shared" si="342"/>
        <v>271.72253726004334</v>
      </c>
      <c r="K3003" s="89">
        <f t="shared" si="339"/>
        <v>271.72253726004334</v>
      </c>
      <c r="L3003" s="123">
        <f t="shared" si="335"/>
        <v>472.26699999999994</v>
      </c>
    </row>
    <row r="3004" spans="5:12" x14ac:dyDescent="0.25">
      <c r="E3004" s="5">
        <v>2982</v>
      </c>
      <c r="F3004" s="114">
        <f t="shared" si="340"/>
        <v>472.26699999999994</v>
      </c>
      <c r="G3004" s="7">
        <f t="shared" si="334"/>
        <v>743.98953726004333</v>
      </c>
      <c r="H3004" s="90">
        <f t="shared" si="341"/>
        <v>200.54446273995663</v>
      </c>
      <c r="I3004" s="41">
        <f t="shared" si="337"/>
        <v>543.44507452008668</v>
      </c>
      <c r="J3004" s="42">
        <f t="shared" si="342"/>
        <v>271.72253726004334</v>
      </c>
      <c r="K3004" s="89">
        <f t="shared" si="339"/>
        <v>271.72253726004334</v>
      </c>
      <c r="L3004" s="123">
        <f t="shared" si="335"/>
        <v>472.26699999999994</v>
      </c>
    </row>
    <row r="3005" spans="5:12" x14ac:dyDescent="0.25">
      <c r="E3005" s="5">
        <v>2983</v>
      </c>
      <c r="F3005" s="114">
        <f t="shared" si="340"/>
        <v>472.26699999999994</v>
      </c>
      <c r="G3005" s="7">
        <f t="shared" si="334"/>
        <v>743.98953726004333</v>
      </c>
      <c r="H3005" s="90">
        <f t="shared" si="341"/>
        <v>200.54446273995663</v>
      </c>
      <c r="I3005" s="41">
        <f t="shared" si="337"/>
        <v>543.44507452008668</v>
      </c>
      <c r="J3005" s="42">
        <f t="shared" si="342"/>
        <v>271.72253726004334</v>
      </c>
      <c r="K3005" s="89">
        <f t="shared" si="339"/>
        <v>271.72253726004334</v>
      </c>
      <c r="L3005" s="123">
        <f t="shared" si="335"/>
        <v>472.26699999999994</v>
      </c>
    </row>
    <row r="3006" spans="5:12" x14ac:dyDescent="0.25">
      <c r="E3006" s="5">
        <v>2984</v>
      </c>
      <c r="F3006" s="114">
        <f t="shared" si="340"/>
        <v>472.26699999999994</v>
      </c>
      <c r="G3006" s="7">
        <f t="shared" si="334"/>
        <v>743.98953726004333</v>
      </c>
      <c r="H3006" s="90">
        <f t="shared" si="341"/>
        <v>200.54446273995663</v>
      </c>
      <c r="I3006" s="41">
        <f t="shared" si="337"/>
        <v>543.44507452008668</v>
      </c>
      <c r="J3006" s="42">
        <f t="shared" si="342"/>
        <v>271.72253726004334</v>
      </c>
      <c r="K3006" s="89">
        <f t="shared" si="339"/>
        <v>271.72253726004334</v>
      </c>
      <c r="L3006" s="123">
        <f t="shared" si="335"/>
        <v>472.26699999999994</v>
      </c>
    </row>
    <row r="3007" spans="5:12" x14ac:dyDescent="0.25">
      <c r="E3007" s="5">
        <v>2985</v>
      </c>
      <c r="F3007" s="114">
        <f t="shared" si="340"/>
        <v>472.26699999999994</v>
      </c>
      <c r="G3007" s="7">
        <f t="shared" ref="G3007:G3017" si="343">F3007+K3006</f>
        <v>743.98953726004333</v>
      </c>
      <c r="H3007" s="90">
        <f t="shared" si="341"/>
        <v>200.54446273995663</v>
      </c>
      <c r="I3007" s="41">
        <f t="shared" si="337"/>
        <v>543.44507452008668</v>
      </c>
      <c r="J3007" s="42">
        <f t="shared" si="342"/>
        <v>271.72253726004334</v>
      </c>
      <c r="K3007" s="89">
        <f t="shared" si="339"/>
        <v>271.72253726004334</v>
      </c>
      <c r="L3007" s="123">
        <f t="shared" ref="L3007:L3017" si="344">H3007+J3007</f>
        <v>472.26699999999994</v>
      </c>
    </row>
    <row r="3008" spans="5:12" x14ac:dyDescent="0.25">
      <c r="E3008" s="5">
        <v>2986</v>
      </c>
      <c r="F3008" s="114">
        <f t="shared" si="340"/>
        <v>472.26699999999994</v>
      </c>
      <c r="G3008" s="7">
        <f t="shared" si="343"/>
        <v>743.98953726004333</v>
      </c>
      <c r="H3008" s="90">
        <f t="shared" si="341"/>
        <v>200.54446273995663</v>
      </c>
      <c r="I3008" s="41">
        <f t="shared" si="337"/>
        <v>543.44507452008668</v>
      </c>
      <c r="J3008" s="42">
        <f t="shared" si="342"/>
        <v>271.72253726004334</v>
      </c>
      <c r="K3008" s="89">
        <f t="shared" si="339"/>
        <v>271.72253726004334</v>
      </c>
      <c r="L3008" s="123">
        <f t="shared" si="344"/>
        <v>472.26699999999994</v>
      </c>
    </row>
    <row r="3009" spans="5:12" x14ac:dyDescent="0.25">
      <c r="E3009" s="5">
        <v>2987</v>
      </c>
      <c r="F3009" s="114">
        <f t="shared" si="340"/>
        <v>472.26699999999994</v>
      </c>
      <c r="G3009" s="7">
        <f t="shared" si="343"/>
        <v>743.98953726004333</v>
      </c>
      <c r="H3009" s="90">
        <f t="shared" si="341"/>
        <v>200.54446273995663</v>
      </c>
      <c r="I3009" s="41">
        <f t="shared" si="337"/>
        <v>543.44507452008668</v>
      </c>
      <c r="J3009" s="42">
        <f t="shared" si="342"/>
        <v>271.72253726004334</v>
      </c>
      <c r="K3009" s="89">
        <f t="shared" si="339"/>
        <v>271.72253726004334</v>
      </c>
      <c r="L3009" s="123">
        <f t="shared" si="344"/>
        <v>472.26699999999994</v>
      </c>
    </row>
    <row r="3010" spans="5:12" x14ac:dyDescent="0.25">
      <c r="E3010" s="5">
        <v>2988</v>
      </c>
      <c r="F3010" s="114">
        <f t="shared" si="340"/>
        <v>472.26699999999994</v>
      </c>
      <c r="G3010" s="7">
        <f t="shared" si="343"/>
        <v>743.98953726004333</v>
      </c>
      <c r="H3010" s="90">
        <f t="shared" si="341"/>
        <v>200.54446273995663</v>
      </c>
      <c r="I3010" s="41">
        <f t="shared" si="337"/>
        <v>543.44507452008668</v>
      </c>
      <c r="J3010" s="42">
        <f t="shared" si="342"/>
        <v>271.72253726004334</v>
      </c>
      <c r="K3010" s="89">
        <f t="shared" si="339"/>
        <v>271.72253726004334</v>
      </c>
      <c r="L3010" s="123">
        <f t="shared" si="344"/>
        <v>472.26699999999994</v>
      </c>
    </row>
    <row r="3011" spans="5:12" x14ac:dyDescent="0.25">
      <c r="E3011" s="5">
        <v>2989</v>
      </c>
      <c r="F3011" s="114">
        <f t="shared" si="340"/>
        <v>472.26699999999994</v>
      </c>
      <c r="G3011" s="7">
        <f t="shared" si="343"/>
        <v>743.98953726004333</v>
      </c>
      <c r="H3011" s="90">
        <f t="shared" si="341"/>
        <v>200.54446273995663</v>
      </c>
      <c r="I3011" s="41">
        <f t="shared" si="337"/>
        <v>543.44507452008668</v>
      </c>
      <c r="J3011" s="42">
        <f t="shared" si="342"/>
        <v>271.72253726004334</v>
      </c>
      <c r="K3011" s="89">
        <f t="shared" si="339"/>
        <v>271.72253726004334</v>
      </c>
      <c r="L3011" s="123">
        <f t="shared" si="344"/>
        <v>472.26699999999994</v>
      </c>
    </row>
    <row r="3012" spans="5:12" x14ac:dyDescent="0.25">
      <c r="E3012" s="5">
        <v>2990</v>
      </c>
      <c r="F3012" s="114">
        <f t="shared" si="340"/>
        <v>472.26699999999994</v>
      </c>
      <c r="G3012" s="7">
        <f t="shared" si="343"/>
        <v>743.98953726004333</v>
      </c>
      <c r="H3012" s="90">
        <f t="shared" si="341"/>
        <v>200.54446273995663</v>
      </c>
      <c r="I3012" s="41">
        <f t="shared" si="337"/>
        <v>543.44507452008668</v>
      </c>
      <c r="J3012" s="42">
        <f t="shared" si="342"/>
        <v>271.72253726004334</v>
      </c>
      <c r="K3012" s="89">
        <f t="shared" si="339"/>
        <v>271.72253726004334</v>
      </c>
      <c r="L3012" s="123">
        <f t="shared" si="344"/>
        <v>472.26699999999994</v>
      </c>
    </row>
    <row r="3013" spans="5:12" x14ac:dyDescent="0.25">
      <c r="E3013" s="5">
        <v>2991</v>
      </c>
      <c r="F3013" s="114">
        <f t="shared" si="340"/>
        <v>472.26699999999994</v>
      </c>
      <c r="G3013" s="7">
        <f t="shared" si="343"/>
        <v>743.98953726004333</v>
      </c>
      <c r="H3013" s="90">
        <f t="shared" si="341"/>
        <v>200.54446273995663</v>
      </c>
      <c r="I3013" s="41">
        <f t="shared" si="337"/>
        <v>543.44507452008668</v>
      </c>
      <c r="J3013" s="42">
        <f t="shared" si="342"/>
        <v>271.72253726004334</v>
      </c>
      <c r="K3013" s="89">
        <f t="shared" si="339"/>
        <v>271.72253726004334</v>
      </c>
      <c r="L3013" s="123">
        <f t="shared" si="344"/>
        <v>472.26699999999994</v>
      </c>
    </row>
    <row r="3014" spans="5:12" x14ac:dyDescent="0.25">
      <c r="E3014" s="5">
        <v>2992</v>
      </c>
      <c r="F3014" s="114">
        <f t="shared" si="340"/>
        <v>472.26699999999994</v>
      </c>
      <c r="G3014" s="7">
        <f t="shared" si="343"/>
        <v>743.98953726004333</v>
      </c>
      <c r="H3014" s="90">
        <f t="shared" si="341"/>
        <v>200.54446273995663</v>
      </c>
      <c r="I3014" s="41">
        <f t="shared" si="337"/>
        <v>543.44507452008668</v>
      </c>
      <c r="J3014" s="42">
        <f t="shared" si="342"/>
        <v>271.72253726004334</v>
      </c>
      <c r="K3014" s="89">
        <f t="shared" si="339"/>
        <v>271.72253726004334</v>
      </c>
      <c r="L3014" s="123">
        <f t="shared" si="344"/>
        <v>472.26699999999994</v>
      </c>
    </row>
    <row r="3015" spans="5:12" x14ac:dyDescent="0.25">
      <c r="E3015" s="5">
        <v>2993</v>
      </c>
      <c r="F3015" s="114">
        <f t="shared" si="340"/>
        <v>472.26699999999994</v>
      </c>
      <c r="G3015" s="7">
        <f t="shared" si="343"/>
        <v>743.98953726004333</v>
      </c>
      <c r="H3015" s="90">
        <f t="shared" si="341"/>
        <v>200.54446273995663</v>
      </c>
      <c r="I3015" s="41">
        <f t="shared" si="337"/>
        <v>543.44507452008668</v>
      </c>
      <c r="J3015" s="42">
        <f t="shared" si="342"/>
        <v>271.72253726004334</v>
      </c>
      <c r="K3015" s="89">
        <f t="shared" si="339"/>
        <v>271.72253726004334</v>
      </c>
      <c r="L3015" s="123">
        <f t="shared" si="344"/>
        <v>472.26699999999994</v>
      </c>
    </row>
    <row r="3016" spans="5:12" x14ac:dyDescent="0.25">
      <c r="E3016" s="5">
        <v>2994</v>
      </c>
      <c r="F3016" s="114">
        <f t="shared" si="340"/>
        <v>472.26699999999994</v>
      </c>
      <c r="G3016" s="7">
        <f t="shared" si="343"/>
        <v>743.98953726004333</v>
      </c>
      <c r="H3016" s="90">
        <f t="shared" si="341"/>
        <v>200.54446273995663</v>
      </c>
      <c r="I3016" s="41">
        <f t="shared" si="337"/>
        <v>543.44507452008668</v>
      </c>
      <c r="J3016" s="42">
        <f t="shared" si="342"/>
        <v>271.72253726004334</v>
      </c>
      <c r="K3016" s="89">
        <f t="shared" si="339"/>
        <v>271.72253726004334</v>
      </c>
      <c r="L3016" s="123">
        <f t="shared" si="344"/>
        <v>472.26699999999994</v>
      </c>
    </row>
    <row r="3017" spans="5:12" x14ac:dyDescent="0.25">
      <c r="E3017" s="5">
        <v>2995</v>
      </c>
      <c r="F3017" s="114">
        <f t="shared" si="340"/>
        <v>472.26699999999994</v>
      </c>
      <c r="G3017" s="7">
        <f t="shared" si="343"/>
        <v>743.98953726004333</v>
      </c>
      <c r="H3017" s="90">
        <f t="shared" si="341"/>
        <v>200.54446273995663</v>
      </c>
      <c r="I3017" s="41">
        <f>G3017*$I$2</f>
        <v>543.44507452008668</v>
      </c>
      <c r="J3017" s="42">
        <f t="shared" si="342"/>
        <v>271.72253726004334</v>
      </c>
      <c r="K3017" s="89">
        <f>I3017*$K$2</f>
        <v>271.72253726004334</v>
      </c>
      <c r="L3017" s="123">
        <f t="shared" si="344"/>
        <v>472.26699999999994</v>
      </c>
    </row>
  </sheetData>
  <mergeCells count="7">
    <mergeCell ref="J21:K21"/>
    <mergeCell ref="F23:G23"/>
    <mergeCell ref="F24:G24"/>
    <mergeCell ref="B2:C2"/>
    <mergeCell ref="F2:G2"/>
    <mergeCell ref="F21:G22"/>
    <mergeCell ref="H21:H22"/>
  </mergeCells>
  <hyperlinks>
    <hyperlink ref="B15" r:id="rId1" xr:uid="{5B112FAF-57A4-4230-A608-DD62EF773A66}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BBCCF-266B-456E-9734-6D60C9B4957A}">
  <dimension ref="A1:AC203"/>
  <sheetViews>
    <sheetView workbookViewId="0">
      <pane ySplit="1" topLeftCell="A179" activePane="bottomLeft" state="frozen"/>
      <selection activeCell="K1" sqref="K1"/>
      <selection pane="bottomLeft" activeCell="E213" sqref="E213"/>
    </sheetView>
  </sheetViews>
  <sheetFormatPr defaultRowHeight="15" x14ac:dyDescent="0.25"/>
  <cols>
    <col min="1" max="1" width="13.28515625" style="56" bestFit="1" customWidth="1"/>
    <col min="2" max="2" width="13.28515625" style="111" bestFit="1" customWidth="1"/>
    <col min="3" max="3" width="9.42578125" style="56" customWidth="1"/>
    <col min="4" max="4" width="14.140625" style="112" bestFit="1" customWidth="1"/>
    <col min="5" max="6" width="10.85546875" style="112" bestFit="1" customWidth="1"/>
    <col min="7" max="7" width="12" style="112" bestFit="1" customWidth="1"/>
    <col min="8" max="8" width="12.85546875" style="112" bestFit="1" customWidth="1"/>
    <col min="9" max="9" width="14.5703125" style="112" customWidth="1"/>
    <col min="10" max="10" width="10.7109375" style="11" customWidth="1"/>
    <col min="11" max="11" width="10.140625" style="11" bestFit="1" customWidth="1"/>
    <col min="12" max="12" width="10.85546875" style="11" bestFit="1" customWidth="1"/>
    <col min="13" max="13" width="10.42578125" style="11" customWidth="1"/>
    <col min="14" max="14" width="12" style="11" customWidth="1"/>
    <col min="15" max="15" width="10.5703125" style="11" bestFit="1" customWidth="1"/>
    <col min="16" max="16" width="11.5703125" style="11" customWidth="1"/>
    <col min="17" max="17" width="13.85546875" style="11" customWidth="1"/>
    <col min="18" max="18" width="13.5703125" style="11" customWidth="1"/>
    <col min="19" max="19" width="12.5703125" style="11" bestFit="1" customWidth="1"/>
    <col min="20" max="20" width="10.42578125" style="11" bestFit="1" customWidth="1"/>
    <col min="21" max="21" width="13.140625" style="56" customWidth="1"/>
    <col min="22" max="22" width="10.42578125" style="11" bestFit="1" customWidth="1"/>
    <col min="23" max="23" width="13.42578125" style="56" customWidth="1"/>
    <col min="24" max="24" width="13.7109375" style="56" customWidth="1"/>
    <col min="25" max="25" width="11.5703125" style="56" customWidth="1"/>
    <col min="26" max="27" width="12.85546875" style="56" customWidth="1"/>
    <col min="28" max="28" width="13.28515625" style="111" bestFit="1" customWidth="1"/>
    <col min="29" max="29" width="23.7109375" bestFit="1" customWidth="1"/>
  </cols>
  <sheetData>
    <row r="1" spans="1:29" ht="77.25" x14ac:dyDescent="0.25">
      <c r="A1" s="25" t="s">
        <v>40</v>
      </c>
      <c r="B1" s="108" t="s">
        <v>105</v>
      </c>
      <c r="C1" s="25" t="s">
        <v>41</v>
      </c>
      <c r="D1" s="109" t="s">
        <v>42</v>
      </c>
      <c r="E1" s="109" t="s">
        <v>67</v>
      </c>
      <c r="F1" s="109" t="s">
        <v>43</v>
      </c>
      <c r="G1" s="109" t="s">
        <v>68</v>
      </c>
      <c r="H1" s="109" t="s">
        <v>69</v>
      </c>
      <c r="I1" s="110" t="s">
        <v>44</v>
      </c>
      <c r="J1" s="1" t="s">
        <v>45</v>
      </c>
      <c r="K1" s="1" t="s">
        <v>46</v>
      </c>
      <c r="L1" s="1" t="s">
        <v>65</v>
      </c>
      <c r="M1" s="1" t="s">
        <v>47</v>
      </c>
      <c r="N1" s="1" t="s">
        <v>66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52</v>
      </c>
      <c r="T1" s="1" t="s">
        <v>60</v>
      </c>
      <c r="U1" s="25" t="s">
        <v>53</v>
      </c>
      <c r="V1" s="1" t="s">
        <v>61</v>
      </c>
      <c r="W1" s="25" t="s">
        <v>54</v>
      </c>
      <c r="X1" s="25" t="s">
        <v>63</v>
      </c>
      <c r="Y1" s="25" t="s">
        <v>70</v>
      </c>
      <c r="Z1" s="25" t="s">
        <v>100</v>
      </c>
      <c r="AA1" s="25" t="s">
        <v>64</v>
      </c>
      <c r="AB1" s="108" t="s">
        <v>71</v>
      </c>
      <c r="AC1" s="25" t="s">
        <v>101</v>
      </c>
    </row>
    <row r="2" spans="1:29" x14ac:dyDescent="0.25">
      <c r="A2" s="25"/>
      <c r="B2" s="108"/>
      <c r="C2" s="25"/>
      <c r="D2" s="109"/>
      <c r="E2" s="109"/>
      <c r="F2" s="109"/>
      <c r="G2" s="109"/>
      <c r="H2" s="109"/>
      <c r="I2" s="1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5"/>
      <c r="V2" s="1"/>
      <c r="W2" s="25"/>
      <c r="X2" s="25"/>
      <c r="Y2" s="25">
        <v>16</v>
      </c>
      <c r="Z2" s="25">
        <f>(1060.921256*EXP(-0.14613*Y2))-(0.000001*Y2^6)+(0.0002*Y2^5)-(0.0129*Y2^4)+(0.375*Y2^3)-(5.504*Y2^2)+(35.071*Y2)-48.034</f>
        <v>89.994027822123485</v>
      </c>
      <c r="AA2" s="25">
        <f>Z2/1000</f>
        <v>8.9994027822123485E-2</v>
      </c>
      <c r="AB2" s="108"/>
      <c r="AC2" t="s">
        <v>102</v>
      </c>
    </row>
    <row r="3" spans="1:29" x14ac:dyDescent="0.25">
      <c r="A3" s="156">
        <v>0</v>
      </c>
      <c r="B3" s="157">
        <v>0.429287801797194</v>
      </c>
      <c r="C3" s="156">
        <f t="shared" ref="C3:C66" si="0">(1361/2)*(1-A3)</f>
        <v>680.5</v>
      </c>
      <c r="D3" s="158">
        <v>952.22249534279695</v>
      </c>
      <c r="E3" s="158">
        <v>408.77750465720294</v>
      </c>
      <c r="F3" s="158">
        <v>543.44499068559389</v>
      </c>
      <c r="G3" s="158">
        <v>271.72249534279695</v>
      </c>
      <c r="H3" s="158">
        <v>271.72249534279695</v>
      </c>
      <c r="I3" s="159">
        <v>680.49999999999989</v>
      </c>
      <c r="J3" s="160">
        <f t="shared" ref="J3:J68" si="1">0.0000000567</f>
        <v>5.6699999999999998E-8</v>
      </c>
      <c r="K3" s="161">
        <f t="shared" ref="K3:P33" si="2">((D3/$J3)^0.25)-273</f>
        <v>86.988680112260624</v>
      </c>
      <c r="L3" s="161">
        <f t="shared" si="2"/>
        <v>18.390898321216412</v>
      </c>
      <c r="M3" s="161">
        <f t="shared" si="2"/>
        <v>39.891044293590426</v>
      </c>
      <c r="N3" s="161">
        <f t="shared" si="2"/>
        <v>-9.8910424885287398</v>
      </c>
      <c r="O3" s="161">
        <f t="shared" si="2"/>
        <v>-9.8910424885287398</v>
      </c>
      <c r="P3" s="161">
        <f t="shared" si="2"/>
        <v>57.987252342845693</v>
      </c>
      <c r="Q3" s="161">
        <f t="shared" ref="Q3:Q66" si="3">(M3+N3)/2</f>
        <v>15.000000902530843</v>
      </c>
      <c r="R3" s="161">
        <f>M3-N3</f>
        <v>49.782086782119165</v>
      </c>
      <c r="S3" s="161">
        <f>M3-L3</f>
        <v>21.500145972374014</v>
      </c>
      <c r="T3" s="161">
        <v>3.8</v>
      </c>
      <c r="U3" s="162">
        <f t="shared" ref="U3:U66" si="4">S3/T3</f>
        <v>5.657933150624741</v>
      </c>
      <c r="V3" s="161">
        <v>8.8000000000000007</v>
      </c>
      <c r="W3" s="162">
        <f>R3/V3</f>
        <v>5.6570553161499051</v>
      </c>
      <c r="X3" s="162">
        <f t="shared" ref="X3:X66" si="5">U3-2.164</f>
        <v>3.4939331506247409</v>
      </c>
      <c r="Y3" s="163">
        <f>16-X3</f>
        <v>12.506066849375259</v>
      </c>
      <c r="Z3" s="162">
        <f t="shared" ref="Z3:Z66" si="6">(1060.921256*EXP(-0.14613*Y3))-(0.000001*Y3^6)+(0.0002*Y3^5)-(0.0129*Y3^4)+(0.375*Y3^3)-(5.504*Y3^2)+(35.071*Y3)-48.034</f>
        <v>175.63461247285721</v>
      </c>
      <c r="AA3" s="162">
        <f>Z3/1000</f>
        <v>0.17563461247285722</v>
      </c>
      <c r="AB3" s="157">
        <v>0.429287801797194</v>
      </c>
      <c r="AC3" s="164"/>
    </row>
    <row r="4" spans="1:29" x14ac:dyDescent="0.25">
      <c r="A4" s="56">
        <v>2.9999999999984002E-3</v>
      </c>
      <c r="B4" s="111">
        <v>0.42806160752758698</v>
      </c>
      <c r="C4" s="56">
        <f t="shared" si="0"/>
        <v>678.4585000000011</v>
      </c>
      <c r="D4" s="112">
        <v>950.18153524312106</v>
      </c>
      <c r="E4" s="112">
        <v>406.73546475687874</v>
      </c>
      <c r="F4" s="112">
        <v>543.44607048624232</v>
      </c>
      <c r="G4" s="112">
        <v>271.72303524312116</v>
      </c>
      <c r="H4" s="112">
        <v>271.72303524312116</v>
      </c>
      <c r="I4" s="113">
        <v>678.45849999999996</v>
      </c>
      <c r="J4" s="2">
        <f t="shared" si="1"/>
        <v>5.6699999999999998E-8</v>
      </c>
      <c r="K4" s="27">
        <f t="shared" si="2"/>
        <v>86.795628116176374</v>
      </c>
      <c r="L4" s="27">
        <f t="shared" si="2"/>
        <v>18.026305254254623</v>
      </c>
      <c r="M4" s="27">
        <f t="shared" si="2"/>
        <v>39.891199718567293</v>
      </c>
      <c r="N4" s="27">
        <f t="shared" si="2"/>
        <v>-9.890911792222596</v>
      </c>
      <c r="O4" s="27">
        <f t="shared" si="2"/>
        <v>-9.890911792222596</v>
      </c>
      <c r="P4" s="27">
        <f t="shared" si="2"/>
        <v>57.738732143360664</v>
      </c>
      <c r="Q4" s="27">
        <f t="shared" si="3"/>
        <v>15.000143963172349</v>
      </c>
      <c r="R4" s="27">
        <f t="shared" ref="R4:R67" si="7">M4-N4</f>
        <v>49.782111510789889</v>
      </c>
      <c r="S4" s="27">
        <f t="shared" ref="S4:S67" si="8">M4-L4</f>
        <v>21.86489446431267</v>
      </c>
      <c r="T4" s="27">
        <v>3.8</v>
      </c>
      <c r="U4" s="25">
        <f t="shared" si="4"/>
        <v>5.7539195958717553</v>
      </c>
      <c r="V4" s="27">
        <v>8.8000000000000007</v>
      </c>
      <c r="W4" s="25">
        <f t="shared" ref="W4:W67" si="9">R4/V4</f>
        <v>5.657058126226123</v>
      </c>
      <c r="X4" s="25">
        <f t="shared" si="5"/>
        <v>3.5899195958717551</v>
      </c>
      <c r="Y4" s="127">
        <f t="shared" ref="Y4:Y67" si="10">16-X4</f>
        <v>12.410080404128244</v>
      </c>
      <c r="Z4" s="25">
        <f t="shared" si="6"/>
        <v>178.51932216287605</v>
      </c>
      <c r="AA4" s="25">
        <f t="shared" ref="AA4:AA67" si="11">Z4/1000</f>
        <v>0.17851932216287605</v>
      </c>
      <c r="AB4" s="111">
        <v>0.42806160752758698</v>
      </c>
    </row>
    <row r="5" spans="1:29" x14ac:dyDescent="0.25">
      <c r="A5" s="56">
        <v>5.9999999999984996E-3</v>
      </c>
      <c r="B5" s="111">
        <v>0.42683012850322466</v>
      </c>
      <c r="C5" s="56">
        <f t="shared" si="0"/>
        <v>676.41700000000105</v>
      </c>
      <c r="D5" s="112">
        <v>948.1400291231439</v>
      </c>
      <c r="E5" s="112">
        <v>404.69397087685621</v>
      </c>
      <c r="F5" s="112">
        <v>543.44605824628775</v>
      </c>
      <c r="G5" s="112">
        <v>271.72302912314387</v>
      </c>
      <c r="H5" s="112">
        <v>271.72302912314387</v>
      </c>
      <c r="I5" s="113">
        <v>676.41700000000014</v>
      </c>
      <c r="J5" s="2">
        <f t="shared" si="1"/>
        <v>5.6699999999999998E-8</v>
      </c>
      <c r="K5" s="27">
        <f t="shared" si="2"/>
        <v>86.602213094467515</v>
      </c>
      <c r="L5" s="27">
        <f t="shared" si="2"/>
        <v>17.660434786430812</v>
      </c>
      <c r="M5" s="27">
        <f t="shared" si="2"/>
        <v>39.89119795676686</v>
      </c>
      <c r="N5" s="27">
        <f t="shared" si="2"/>
        <v>-9.8909132737142613</v>
      </c>
      <c r="O5" s="27">
        <f t="shared" si="2"/>
        <v>-9.8909132737142613</v>
      </c>
      <c r="P5" s="27">
        <f t="shared" si="2"/>
        <v>57.489650456367031</v>
      </c>
      <c r="Q5" s="27">
        <f t="shared" si="3"/>
        <v>15.000142341526299</v>
      </c>
      <c r="R5" s="27">
        <f t="shared" si="7"/>
        <v>49.782111230481121</v>
      </c>
      <c r="S5" s="27">
        <f t="shared" si="8"/>
        <v>22.230763170336047</v>
      </c>
      <c r="T5" s="27">
        <v>3.8</v>
      </c>
      <c r="U5" s="25">
        <f t="shared" si="4"/>
        <v>5.8502008342989598</v>
      </c>
      <c r="V5" s="27">
        <v>8.8000000000000007</v>
      </c>
      <c r="W5" s="25">
        <f t="shared" si="9"/>
        <v>5.6570580943728546</v>
      </c>
      <c r="X5" s="25">
        <f t="shared" si="5"/>
        <v>3.6862008342989596</v>
      </c>
      <c r="Y5" s="127">
        <f t="shared" si="10"/>
        <v>12.31379916570104</v>
      </c>
      <c r="Z5" s="25">
        <f t="shared" si="6"/>
        <v>181.44715833848898</v>
      </c>
      <c r="AA5" s="25">
        <f t="shared" si="11"/>
        <v>0.18144715833848898</v>
      </c>
      <c r="AB5" s="111">
        <v>0.42683012850322466</v>
      </c>
    </row>
    <row r="6" spans="1:29" x14ac:dyDescent="0.25">
      <c r="A6" s="56">
        <v>8.9999999999985994E-3</v>
      </c>
      <c r="B6" s="111">
        <v>0.42559254306399114</v>
      </c>
      <c r="C6" s="56">
        <f t="shared" si="0"/>
        <v>674.37550000000101</v>
      </c>
      <c r="D6" s="112">
        <v>946.09852321886808</v>
      </c>
      <c r="E6" s="112">
        <v>402.65247678113184</v>
      </c>
      <c r="F6" s="112">
        <v>543.4460464377363</v>
      </c>
      <c r="G6" s="112">
        <v>271.72302321886815</v>
      </c>
      <c r="H6" s="112">
        <v>271.72302321886815</v>
      </c>
      <c r="I6" s="113">
        <v>674.37549999999999</v>
      </c>
      <c r="J6" s="2">
        <f t="shared" si="1"/>
        <v>5.6699999999999998E-8</v>
      </c>
      <c r="K6" s="27">
        <f t="shared" si="2"/>
        <v>86.408485499095718</v>
      </c>
      <c r="L6" s="27">
        <f t="shared" si="2"/>
        <v>17.293177414310662</v>
      </c>
      <c r="M6" s="27">
        <f t="shared" si="2"/>
        <v>39.891196257061893</v>
      </c>
      <c r="N6" s="27">
        <f t="shared" si="2"/>
        <v>-9.8909147029900737</v>
      </c>
      <c r="O6" s="27">
        <f t="shared" si="2"/>
        <v>-9.8909147029900737</v>
      </c>
      <c r="P6" s="27">
        <f t="shared" si="2"/>
        <v>57.240004312893461</v>
      </c>
      <c r="Q6" s="27">
        <f t="shared" si="3"/>
        <v>15.000140777035909</v>
      </c>
      <c r="R6" s="27">
        <f t="shared" si="7"/>
        <v>49.782110960051966</v>
      </c>
      <c r="S6" s="27">
        <f t="shared" si="8"/>
        <v>22.59801884275123</v>
      </c>
      <c r="T6" s="27">
        <v>3.8</v>
      </c>
      <c r="U6" s="25">
        <f t="shared" si="4"/>
        <v>5.9468470638819033</v>
      </c>
      <c r="V6" s="27">
        <v>8.8000000000000007</v>
      </c>
      <c r="W6" s="25">
        <f t="shared" si="9"/>
        <v>5.6570580636422685</v>
      </c>
      <c r="X6" s="25">
        <f t="shared" si="5"/>
        <v>3.7828470638819032</v>
      </c>
      <c r="Y6" s="127">
        <f t="shared" si="10"/>
        <v>12.217152936118097</v>
      </c>
      <c r="Z6" s="25">
        <f t="shared" si="6"/>
        <v>184.42106987471539</v>
      </c>
      <c r="AA6" s="25">
        <f t="shared" si="11"/>
        <v>0.18442106987471538</v>
      </c>
      <c r="AB6" s="111">
        <v>0.42559254306399114</v>
      </c>
    </row>
    <row r="7" spans="1:29" x14ac:dyDescent="0.25">
      <c r="A7" s="56">
        <v>1.1999999999998699E-2</v>
      </c>
      <c r="B7" s="111">
        <v>0.424350847708241</v>
      </c>
      <c r="C7" s="56">
        <f t="shared" si="0"/>
        <v>672.33400000000086</v>
      </c>
      <c r="D7" s="112">
        <v>944.05701730908117</v>
      </c>
      <c r="E7" s="112">
        <v>400.61098269091872</v>
      </c>
      <c r="F7" s="112">
        <v>543.44603461816257</v>
      </c>
      <c r="G7" s="112">
        <v>271.72301730908129</v>
      </c>
      <c r="H7" s="112">
        <v>271.72301730908129</v>
      </c>
      <c r="I7" s="113">
        <v>672.33400000000006</v>
      </c>
      <c r="J7" s="2">
        <f t="shared" si="1"/>
        <v>5.6699999999999998E-8</v>
      </c>
      <c r="K7" s="27">
        <f t="shared" si="2"/>
        <v>86.214444127750198</v>
      </c>
      <c r="L7" s="27">
        <f t="shared" si="2"/>
        <v>16.92452084870132</v>
      </c>
      <c r="M7" s="27">
        <f t="shared" si="2"/>
        <v>39.891194555770426</v>
      </c>
      <c r="N7" s="27">
        <f t="shared" si="2"/>
        <v>-9.8909161336000011</v>
      </c>
      <c r="O7" s="27">
        <f t="shared" si="2"/>
        <v>-9.8909161336000011</v>
      </c>
      <c r="P7" s="27">
        <f t="shared" si="2"/>
        <v>56.989790719224402</v>
      </c>
      <c r="Q7" s="27">
        <f t="shared" si="3"/>
        <v>15.000139211085212</v>
      </c>
      <c r="R7" s="27">
        <f t="shared" si="7"/>
        <v>49.782110689370427</v>
      </c>
      <c r="S7" s="27">
        <f t="shared" si="8"/>
        <v>22.966673707069106</v>
      </c>
      <c r="T7" s="27">
        <v>3.8</v>
      </c>
      <c r="U7" s="25">
        <f t="shared" si="4"/>
        <v>6.0438615018602908</v>
      </c>
      <c r="V7" s="27">
        <v>8.8000000000000007</v>
      </c>
      <c r="W7" s="25">
        <f t="shared" si="9"/>
        <v>5.6570580328830022</v>
      </c>
      <c r="X7" s="25">
        <f t="shared" si="5"/>
        <v>3.8798615018602907</v>
      </c>
      <c r="Y7" s="127">
        <f t="shared" si="10"/>
        <v>12.12013849813971</v>
      </c>
      <c r="Z7" s="25">
        <f t="shared" si="6"/>
        <v>187.44202206465513</v>
      </c>
      <c r="AA7" s="25">
        <f t="shared" si="11"/>
        <v>0.18744202206465513</v>
      </c>
      <c r="AB7" s="111">
        <v>0.424350847708241</v>
      </c>
    </row>
    <row r="8" spans="1:29" x14ac:dyDescent="0.25">
      <c r="A8" s="56">
        <v>1.4999999999998801E-2</v>
      </c>
      <c r="B8" s="111">
        <v>0.42310289351391256</v>
      </c>
      <c r="C8" s="56">
        <f t="shared" si="0"/>
        <v>670.29250000000081</v>
      </c>
      <c r="D8" s="112">
        <v>942.01551139414801</v>
      </c>
      <c r="E8" s="112">
        <v>398.56948860585209</v>
      </c>
      <c r="F8" s="112">
        <v>543.44602278829598</v>
      </c>
      <c r="G8" s="112">
        <v>271.72301139414799</v>
      </c>
      <c r="H8" s="112">
        <v>271.72301139414799</v>
      </c>
      <c r="I8" s="113">
        <v>670.29250000000002</v>
      </c>
      <c r="J8" s="2">
        <f t="shared" si="1"/>
        <v>5.6699999999999998E-8</v>
      </c>
      <c r="K8" s="27">
        <f t="shared" si="2"/>
        <v>86.020087792063578</v>
      </c>
      <c r="L8" s="27">
        <f t="shared" si="2"/>
        <v>16.554452587667129</v>
      </c>
      <c r="M8" s="27">
        <f t="shared" si="2"/>
        <v>39.891192852997449</v>
      </c>
      <c r="N8" s="27">
        <f t="shared" si="2"/>
        <v>-9.8909175654558794</v>
      </c>
      <c r="O8" s="27">
        <f t="shared" si="2"/>
        <v>-9.8909175654558794</v>
      </c>
      <c r="P8" s="27">
        <f t="shared" si="2"/>
        <v>56.739006656617619</v>
      </c>
      <c r="Q8" s="27">
        <f t="shared" si="3"/>
        <v>15.000137643770785</v>
      </c>
      <c r="R8" s="27">
        <f t="shared" si="7"/>
        <v>49.782110418453328</v>
      </c>
      <c r="S8" s="27">
        <f t="shared" si="8"/>
        <v>23.33674026533032</v>
      </c>
      <c r="T8" s="27">
        <v>3.8</v>
      </c>
      <c r="U8" s="25">
        <f t="shared" si="4"/>
        <v>6.1412474382448217</v>
      </c>
      <c r="V8" s="27">
        <v>8.8000000000000007</v>
      </c>
      <c r="W8" s="25">
        <f t="shared" si="9"/>
        <v>5.657058002096969</v>
      </c>
      <c r="X8" s="25">
        <f t="shared" si="5"/>
        <v>3.9772474382448215</v>
      </c>
      <c r="Y8" s="127">
        <f t="shared" si="10"/>
        <v>12.022752561755178</v>
      </c>
      <c r="Z8" s="25">
        <f t="shared" si="6"/>
        <v>190.51100043968825</v>
      </c>
      <c r="AA8" s="25">
        <f t="shared" si="11"/>
        <v>0.19051100043968824</v>
      </c>
      <c r="AB8" s="111">
        <v>0.42310289351391256</v>
      </c>
    </row>
    <row r="9" spans="1:29" x14ac:dyDescent="0.25">
      <c r="A9" s="56">
        <v>1.7999999999998899E-2</v>
      </c>
      <c r="B9" s="111">
        <v>0.42184995778212298</v>
      </c>
      <c r="C9" s="56">
        <f t="shared" si="0"/>
        <v>668.25100000000077</v>
      </c>
      <c r="D9" s="112">
        <v>939.97400547435154</v>
      </c>
      <c r="E9" s="112">
        <v>396.52799452564824</v>
      </c>
      <c r="F9" s="112">
        <v>543.44601094870336</v>
      </c>
      <c r="G9" s="112">
        <v>271.72300547435168</v>
      </c>
      <c r="H9" s="112">
        <v>271.72300547435168</v>
      </c>
      <c r="I9" s="113">
        <v>668.25099999999998</v>
      </c>
      <c r="J9" s="2">
        <f t="shared" si="1"/>
        <v>5.6699999999999998E-8</v>
      </c>
      <c r="K9" s="27">
        <f t="shared" si="2"/>
        <v>85.825415296573055</v>
      </c>
      <c r="L9" s="27">
        <f t="shared" si="2"/>
        <v>16.182959952848364</v>
      </c>
      <c r="M9" s="27">
        <f t="shared" si="2"/>
        <v>39.891191148824419</v>
      </c>
      <c r="N9" s="27">
        <f t="shared" si="2"/>
        <v>-9.8909189984888712</v>
      </c>
      <c r="O9" s="27">
        <f t="shared" si="2"/>
        <v>-9.8909189984888712</v>
      </c>
      <c r="P9" s="27">
        <f t="shared" si="2"/>
        <v>56.487649081017651</v>
      </c>
      <c r="Q9" s="27">
        <f t="shared" si="3"/>
        <v>15.000136075167774</v>
      </c>
      <c r="R9" s="27">
        <f t="shared" si="7"/>
        <v>49.78211014731329</v>
      </c>
      <c r="S9" s="27">
        <f t="shared" si="8"/>
        <v>23.708231195976055</v>
      </c>
      <c r="T9" s="27">
        <v>3.8</v>
      </c>
      <c r="U9" s="25">
        <f t="shared" si="4"/>
        <v>6.2390082094673831</v>
      </c>
      <c r="V9" s="27">
        <v>8.8000000000000007</v>
      </c>
      <c r="W9" s="25">
        <f t="shared" si="9"/>
        <v>5.6570579712856004</v>
      </c>
      <c r="X9" s="25">
        <f t="shared" si="5"/>
        <v>4.0750082094673825</v>
      </c>
      <c r="Y9" s="127">
        <f t="shared" si="10"/>
        <v>11.924991790532617</v>
      </c>
      <c r="Z9" s="25">
        <f t="shared" si="6"/>
        <v>193.62901037656673</v>
      </c>
      <c r="AA9" s="25">
        <f t="shared" si="11"/>
        <v>0.19362901037656671</v>
      </c>
      <c r="AB9" s="111">
        <v>0.42184995778212298</v>
      </c>
    </row>
    <row r="10" spans="1:29" x14ac:dyDescent="0.25">
      <c r="A10" s="56">
        <v>2.0999999999998999E-2</v>
      </c>
      <c r="B10" s="111">
        <v>0.42059311780145298</v>
      </c>
      <c r="C10" s="56">
        <f t="shared" si="0"/>
        <v>666.20950000000062</v>
      </c>
      <c r="D10" s="112">
        <v>937.93249954998328</v>
      </c>
      <c r="E10" s="112">
        <v>394.48650045001654</v>
      </c>
      <c r="F10" s="112">
        <v>543.4459990999668</v>
      </c>
      <c r="G10" s="112">
        <v>271.7229995499834</v>
      </c>
      <c r="H10" s="112">
        <v>271.7229995499834</v>
      </c>
      <c r="I10" s="113">
        <v>666.20949999999993</v>
      </c>
      <c r="J10" s="2">
        <f t="shared" si="1"/>
        <v>5.6699999999999998E-8</v>
      </c>
      <c r="K10" s="27">
        <f t="shared" si="2"/>
        <v>85.63042543867067</v>
      </c>
      <c r="L10" s="27">
        <f t="shared" si="2"/>
        <v>15.810030086032782</v>
      </c>
      <c r="M10" s="27">
        <f t="shared" si="2"/>
        <v>39.891189443334952</v>
      </c>
      <c r="N10" s="27">
        <f t="shared" si="2"/>
        <v>-9.8909204326286044</v>
      </c>
      <c r="O10" s="27">
        <f t="shared" si="2"/>
        <v>-9.8909204326286044</v>
      </c>
      <c r="P10" s="27">
        <f t="shared" si="2"/>
        <v>56.235714922766135</v>
      </c>
      <c r="Q10" s="27">
        <f t="shared" si="3"/>
        <v>15.000134505353174</v>
      </c>
      <c r="R10" s="27">
        <f t="shared" si="7"/>
        <v>49.782109875963556</v>
      </c>
      <c r="S10" s="27">
        <f t="shared" si="8"/>
        <v>24.08115935730217</v>
      </c>
      <c r="T10" s="27">
        <v>3.8</v>
      </c>
      <c r="U10" s="25">
        <f t="shared" si="4"/>
        <v>6.3371471992900448</v>
      </c>
      <c r="V10" s="27">
        <v>8.8000000000000007</v>
      </c>
      <c r="W10" s="25">
        <f t="shared" si="9"/>
        <v>5.6570579404504038</v>
      </c>
      <c r="X10" s="25">
        <f t="shared" si="5"/>
        <v>4.1731471992900442</v>
      </c>
      <c r="Y10" s="127">
        <f t="shared" si="10"/>
        <v>11.826852800709956</v>
      </c>
      <c r="Z10" s="25">
        <f t="shared" si="6"/>
        <v>196.79707754004954</v>
      </c>
      <c r="AA10" s="25">
        <f t="shared" si="11"/>
        <v>0.19679707754004955</v>
      </c>
      <c r="AB10" s="111">
        <v>0.42059311780145298</v>
      </c>
    </row>
    <row r="11" spans="1:29" x14ac:dyDescent="0.25">
      <c r="A11" s="56">
        <v>2.3999999999999098E-2</v>
      </c>
      <c r="B11" s="111">
        <v>0.41932768778992802</v>
      </c>
      <c r="C11" s="56">
        <f t="shared" si="0"/>
        <v>664.16800000000057</v>
      </c>
      <c r="D11" s="112">
        <v>935.89099362134357</v>
      </c>
      <c r="E11" s="112">
        <v>392.44500637865627</v>
      </c>
      <c r="F11" s="112">
        <v>543.44598724268735</v>
      </c>
      <c r="G11" s="112">
        <v>271.72299362134368</v>
      </c>
      <c r="H11" s="112">
        <v>271.72299362134368</v>
      </c>
      <c r="I11" s="113">
        <v>664.16799999999989</v>
      </c>
      <c r="J11" s="2">
        <f t="shared" si="1"/>
        <v>5.6699999999999998E-8</v>
      </c>
      <c r="K11" s="27">
        <f t="shared" si="2"/>
        <v>85.435117008545319</v>
      </c>
      <c r="L11" s="27">
        <f t="shared" si="2"/>
        <v>15.435649945657474</v>
      </c>
      <c r="M11" s="27">
        <f t="shared" si="2"/>
        <v>39.891187736616075</v>
      </c>
      <c r="N11" s="27">
        <f t="shared" si="2"/>
        <v>-9.8909218678024331</v>
      </c>
      <c r="O11" s="27">
        <f t="shared" si="2"/>
        <v>-9.8909218678024331</v>
      </c>
      <c r="P11" s="27">
        <f t="shared" si="2"/>
        <v>55.983201086306678</v>
      </c>
      <c r="Q11" s="27">
        <f t="shared" si="3"/>
        <v>15.000132934406821</v>
      </c>
      <c r="R11" s="27">
        <f t="shared" si="7"/>
        <v>49.782109604418508</v>
      </c>
      <c r="S11" s="27">
        <f t="shared" si="8"/>
        <v>24.455537790958601</v>
      </c>
      <c r="T11" s="27">
        <v>3.8</v>
      </c>
      <c r="U11" s="25">
        <f t="shared" si="4"/>
        <v>6.4356678397259479</v>
      </c>
      <c r="V11" s="27">
        <v>8.8000000000000007</v>
      </c>
      <c r="W11" s="25">
        <f t="shared" si="9"/>
        <v>5.6570579095930116</v>
      </c>
      <c r="X11" s="25">
        <f t="shared" si="5"/>
        <v>4.2716678397259482</v>
      </c>
      <c r="Y11" s="127">
        <f t="shared" si="10"/>
        <v>11.728332160274052</v>
      </c>
      <c r="Z11" s="25">
        <f t="shared" si="6"/>
        <v>200.01624833780113</v>
      </c>
      <c r="AA11" s="25">
        <f t="shared" si="11"/>
        <v>0.20001624833780113</v>
      </c>
      <c r="AB11" s="111">
        <v>0.41932768778992802</v>
      </c>
    </row>
    <row r="12" spans="1:29" x14ac:dyDescent="0.25">
      <c r="A12" s="56">
        <v>2.6999999999999202E-2</v>
      </c>
      <c r="B12" s="111">
        <v>0.41805828183030003</v>
      </c>
      <c r="C12" s="56">
        <f t="shared" si="0"/>
        <v>662.12650000000053</v>
      </c>
      <c r="D12" s="112">
        <v>933.84948768873949</v>
      </c>
      <c r="E12" s="112">
        <v>390.40351231126033</v>
      </c>
      <c r="F12" s="112">
        <v>543.44597537747916</v>
      </c>
      <c r="G12" s="112">
        <v>271.72298768873958</v>
      </c>
      <c r="H12" s="112">
        <v>271.72298768873958</v>
      </c>
      <c r="I12" s="113">
        <v>662.12649999999985</v>
      </c>
      <c r="J12" s="2">
        <f t="shared" si="1"/>
        <v>5.6699999999999998E-8</v>
      </c>
      <c r="K12" s="27">
        <f t="shared" si="2"/>
        <v>85.239488789122561</v>
      </c>
      <c r="L12" s="27">
        <f t="shared" si="2"/>
        <v>15.059806303226594</v>
      </c>
      <c r="M12" s="27">
        <f t="shared" si="2"/>
        <v>39.89118602875584</v>
      </c>
      <c r="N12" s="27">
        <f t="shared" si="2"/>
        <v>-9.8909233039359492</v>
      </c>
      <c r="O12" s="27">
        <f t="shared" si="2"/>
        <v>-9.8909233039359492</v>
      </c>
      <c r="P12" s="27">
        <f t="shared" si="2"/>
        <v>55.730104449886255</v>
      </c>
      <c r="Q12" s="27">
        <f t="shared" si="3"/>
        <v>15.000131362409945</v>
      </c>
      <c r="R12" s="27">
        <f t="shared" si="7"/>
        <v>49.782109332691789</v>
      </c>
      <c r="S12" s="27">
        <f t="shared" si="8"/>
        <v>24.831379725529246</v>
      </c>
      <c r="T12" s="27">
        <v>3.8</v>
      </c>
      <c r="U12" s="25">
        <f t="shared" si="4"/>
        <v>6.5345736119813811</v>
      </c>
      <c r="V12" s="27">
        <v>8.8000000000000007</v>
      </c>
      <c r="W12" s="25">
        <f t="shared" si="9"/>
        <v>5.6570578787149755</v>
      </c>
      <c r="X12" s="25">
        <f t="shared" si="5"/>
        <v>4.3705736119813814</v>
      </c>
      <c r="Y12" s="127">
        <f t="shared" si="10"/>
        <v>11.629426388018619</v>
      </c>
      <c r="Z12" s="25">
        <f t="shared" si="6"/>
        <v>203.28759038827565</v>
      </c>
      <c r="AA12" s="25">
        <f t="shared" si="11"/>
        <v>0.20328759038827565</v>
      </c>
      <c r="AB12" s="111">
        <v>0.41805828183030003</v>
      </c>
    </row>
    <row r="13" spans="1:29" x14ac:dyDescent="0.25">
      <c r="A13" s="56">
        <v>2.9999999999999302E-2</v>
      </c>
      <c r="B13" s="111">
        <v>0.41678925989944599</v>
      </c>
      <c r="C13" s="56">
        <f t="shared" si="0"/>
        <v>660.08500000000049</v>
      </c>
      <c r="D13" s="112">
        <v>931.80798175248924</v>
      </c>
      <c r="E13" s="112">
        <v>388.36201824751066</v>
      </c>
      <c r="F13" s="112">
        <v>543.44596350497852</v>
      </c>
      <c r="G13" s="112">
        <v>271.72298175248926</v>
      </c>
      <c r="H13" s="112">
        <v>271.72298175248926</v>
      </c>
      <c r="I13" s="113">
        <v>660.08499999999992</v>
      </c>
      <c r="J13" s="2">
        <f t="shared" si="1"/>
        <v>5.6699999999999998E-8</v>
      </c>
      <c r="K13" s="27">
        <f t="shared" si="2"/>
        <v>85.043539556007147</v>
      </c>
      <c r="L13" s="27">
        <f t="shared" si="2"/>
        <v>14.682485739636547</v>
      </c>
      <c r="M13" s="27">
        <f t="shared" si="2"/>
        <v>39.891184319845991</v>
      </c>
      <c r="N13" s="27">
        <f t="shared" si="2"/>
        <v>-9.8909247409521299</v>
      </c>
      <c r="O13" s="27">
        <f t="shared" si="2"/>
        <v>-9.8909247409521299</v>
      </c>
      <c r="P13" s="27">
        <f t="shared" si="2"/>
        <v>55.476421865252746</v>
      </c>
      <c r="Q13" s="27">
        <f t="shared" si="3"/>
        <v>15.00012978944693</v>
      </c>
      <c r="R13" s="27">
        <f t="shared" si="7"/>
        <v>49.78210906079812</v>
      </c>
      <c r="S13" s="27">
        <f t="shared" si="8"/>
        <v>25.208698580209443</v>
      </c>
      <c r="T13" s="27">
        <v>3.8</v>
      </c>
      <c r="U13" s="25">
        <f t="shared" si="4"/>
        <v>6.6338680474235376</v>
      </c>
      <c r="V13" s="27">
        <v>8.8000000000000007</v>
      </c>
      <c r="W13" s="25">
        <f t="shared" si="9"/>
        <v>5.6570578478179678</v>
      </c>
      <c r="X13" s="25">
        <f t="shared" si="5"/>
        <v>4.469868047423537</v>
      </c>
      <c r="Y13" s="127">
        <f t="shared" si="10"/>
        <v>11.530131952576463</v>
      </c>
      <c r="Z13" s="25">
        <f t="shared" si="6"/>
        <v>206.6121930021859</v>
      </c>
      <c r="AA13" s="25">
        <f t="shared" si="11"/>
        <v>0.20661219300218592</v>
      </c>
      <c r="AB13" s="111">
        <v>0.41678925989944599</v>
      </c>
    </row>
    <row r="14" spans="1:29" x14ac:dyDescent="0.25">
      <c r="A14" s="56">
        <v>3.2999999999999398E-2</v>
      </c>
      <c r="B14" s="111">
        <v>0.41550274637436702</v>
      </c>
      <c r="C14" s="56">
        <f t="shared" si="0"/>
        <v>658.04350000000045</v>
      </c>
      <c r="D14" s="112">
        <v>929.7664758129165</v>
      </c>
      <c r="E14" s="112">
        <v>386.32052418708327</v>
      </c>
      <c r="F14" s="112">
        <v>543.44595162583323</v>
      </c>
      <c r="G14" s="112">
        <v>271.72297581291662</v>
      </c>
      <c r="H14" s="112">
        <v>271.72297581291662</v>
      </c>
      <c r="I14" s="113">
        <v>658.04349999999988</v>
      </c>
      <c r="J14" s="2">
        <f t="shared" si="1"/>
        <v>5.6699999999999998E-8</v>
      </c>
      <c r="K14" s="27">
        <f t="shared" si="2"/>
        <v>84.847268077420438</v>
      </c>
      <c r="L14" s="27">
        <f t="shared" si="2"/>
        <v>14.303674641412954</v>
      </c>
      <c r="M14" s="27">
        <f t="shared" si="2"/>
        <v>39.89118260997958</v>
      </c>
      <c r="N14" s="27">
        <f t="shared" si="2"/>
        <v>-9.890926178772645</v>
      </c>
      <c r="O14" s="27">
        <f t="shared" si="2"/>
        <v>-9.890926178772645</v>
      </c>
      <c r="P14" s="27">
        <f t="shared" si="2"/>
        <v>55.222150157345425</v>
      </c>
      <c r="Q14" s="27">
        <f t="shared" si="3"/>
        <v>15.000128215603468</v>
      </c>
      <c r="R14" s="27">
        <f t="shared" si="7"/>
        <v>49.782108788752225</v>
      </c>
      <c r="S14" s="27">
        <f t="shared" si="8"/>
        <v>25.587507968566626</v>
      </c>
      <c r="T14" s="27">
        <v>3.8</v>
      </c>
      <c r="U14" s="25">
        <f t="shared" si="4"/>
        <v>6.7335547285701649</v>
      </c>
      <c r="V14" s="27">
        <v>8.8000000000000007</v>
      </c>
      <c r="W14" s="25">
        <f t="shared" si="9"/>
        <v>5.6570578169036612</v>
      </c>
      <c r="X14" s="25">
        <f t="shared" si="5"/>
        <v>4.5695547285701643</v>
      </c>
      <c r="Y14" s="127">
        <f t="shared" si="10"/>
        <v>11.430445271429836</v>
      </c>
      <c r="Z14" s="25">
        <f t="shared" si="6"/>
        <v>209.99116767791742</v>
      </c>
      <c r="AA14" s="25">
        <f t="shared" si="11"/>
        <v>0.20999116767791742</v>
      </c>
      <c r="AB14" s="111">
        <v>0.41550274637436702</v>
      </c>
    </row>
    <row r="15" spans="1:29" x14ac:dyDescent="0.25">
      <c r="A15" s="56">
        <v>3.5999999999999498E-2</v>
      </c>
      <c r="B15" s="111">
        <v>0.41421654327504498</v>
      </c>
      <c r="C15" s="56">
        <f t="shared" si="0"/>
        <v>656.00200000000041</v>
      </c>
      <c r="D15" s="112">
        <v>927.72496987035572</v>
      </c>
      <c r="E15" s="112">
        <v>384.27903012964401</v>
      </c>
      <c r="F15" s="112">
        <v>543.44593974071176</v>
      </c>
      <c r="G15" s="112">
        <v>271.72296987035588</v>
      </c>
      <c r="H15" s="112">
        <v>271.72296987035588</v>
      </c>
      <c r="I15" s="113">
        <v>656.00199999999995</v>
      </c>
      <c r="J15" s="2">
        <f t="shared" si="1"/>
        <v>5.6699999999999998E-8</v>
      </c>
      <c r="K15" s="27">
        <f t="shared" si="2"/>
        <v>84.650673114141455</v>
      </c>
      <c r="L15" s="27">
        <f t="shared" si="2"/>
        <v>13.92335919684956</v>
      </c>
      <c r="M15" s="27">
        <f t="shared" si="2"/>
        <v>39.891180899253072</v>
      </c>
      <c r="N15" s="27">
        <f t="shared" si="2"/>
        <v>-9.8909276173166631</v>
      </c>
      <c r="O15" s="27">
        <f t="shared" si="2"/>
        <v>-9.8909276173166631</v>
      </c>
      <c r="P15" s="27">
        <f t="shared" si="2"/>
        <v>54.967286123984252</v>
      </c>
      <c r="Q15" s="27">
        <f t="shared" si="3"/>
        <v>15.000126640968205</v>
      </c>
      <c r="R15" s="27">
        <f t="shared" si="7"/>
        <v>49.782108516569735</v>
      </c>
      <c r="S15" s="27">
        <f t="shared" si="8"/>
        <v>25.967821702403512</v>
      </c>
      <c r="T15" s="27">
        <v>3.8</v>
      </c>
      <c r="U15" s="25">
        <f t="shared" si="4"/>
        <v>6.8336372901061875</v>
      </c>
      <c r="V15" s="27">
        <v>8.8000000000000007</v>
      </c>
      <c r="W15" s="25">
        <f t="shared" si="9"/>
        <v>5.6570577859738327</v>
      </c>
      <c r="X15" s="25">
        <f t="shared" si="5"/>
        <v>4.6696372901061878</v>
      </c>
      <c r="Y15" s="127">
        <f t="shared" si="10"/>
        <v>11.330362709893812</v>
      </c>
      <c r="Z15" s="25">
        <f t="shared" si="6"/>
        <v>213.42564861155586</v>
      </c>
      <c r="AA15" s="25">
        <f t="shared" si="11"/>
        <v>0.21342564861155586</v>
      </c>
      <c r="AB15" s="111">
        <v>0.41421654327504498</v>
      </c>
    </row>
    <row r="16" spans="1:29" x14ac:dyDescent="0.25">
      <c r="A16" s="56">
        <v>3.8999999999999597E-2</v>
      </c>
      <c r="B16" s="111">
        <v>0.41292515477727099</v>
      </c>
      <c r="C16" s="56">
        <f t="shared" si="0"/>
        <v>653.96050000000025</v>
      </c>
      <c r="D16" s="112">
        <v>925.68346392515082</v>
      </c>
      <c r="E16" s="112">
        <v>382.23753607484906</v>
      </c>
      <c r="F16" s="112">
        <v>543.4459278503017</v>
      </c>
      <c r="G16" s="112">
        <v>271.72296392515085</v>
      </c>
      <c r="H16" s="112">
        <v>271.72296392515085</v>
      </c>
      <c r="I16" s="113">
        <v>653.96049999999991</v>
      </c>
      <c r="J16" s="2">
        <f t="shared" si="1"/>
        <v>5.6699999999999998E-8</v>
      </c>
      <c r="K16" s="27">
        <f t="shared" si="2"/>
        <v>84.453753419444695</v>
      </c>
      <c r="L16" s="27">
        <f t="shared" si="2"/>
        <v>13.541525392051938</v>
      </c>
      <c r="M16" s="27">
        <f t="shared" si="2"/>
        <v>39.891179187765147</v>
      </c>
      <c r="N16" s="27">
        <f t="shared" si="2"/>
        <v>-9.8909290565005108</v>
      </c>
      <c r="O16" s="27">
        <f t="shared" si="2"/>
        <v>-9.8909290565005108</v>
      </c>
      <c r="P16" s="27">
        <f t="shared" si="2"/>
        <v>54.711826535552404</v>
      </c>
      <c r="Q16" s="27">
        <f t="shared" si="3"/>
        <v>15.000125065632318</v>
      </c>
      <c r="R16" s="27">
        <f t="shared" si="7"/>
        <v>49.782108244265658</v>
      </c>
      <c r="S16" s="27">
        <f t="shared" si="8"/>
        <v>26.349653795713209</v>
      </c>
      <c r="T16" s="27">
        <v>3.8</v>
      </c>
      <c r="U16" s="25">
        <f t="shared" si="4"/>
        <v>6.9341194199245288</v>
      </c>
      <c r="V16" s="27">
        <v>8.8000000000000007</v>
      </c>
      <c r="W16" s="25">
        <f t="shared" si="9"/>
        <v>5.6570577550301877</v>
      </c>
      <c r="X16" s="25">
        <f t="shared" si="5"/>
        <v>4.7701194199245283</v>
      </c>
      <c r="Y16" s="127">
        <f t="shared" si="10"/>
        <v>11.229880580075472</v>
      </c>
      <c r="Z16" s="25">
        <f t="shared" si="6"/>
        <v>216.91679322195819</v>
      </c>
      <c r="AA16" s="25">
        <f t="shared" si="11"/>
        <v>0.2169167932219582</v>
      </c>
      <c r="AB16" s="111">
        <v>0.41292515477727099</v>
      </c>
    </row>
    <row r="17" spans="1:28" x14ac:dyDescent="0.25">
      <c r="A17" s="56">
        <v>4.1999999999999697E-2</v>
      </c>
      <c r="B17" s="111">
        <v>0.41162707988580199</v>
      </c>
      <c r="C17" s="56">
        <f t="shared" si="0"/>
        <v>651.91900000000021</v>
      </c>
      <c r="D17" s="112">
        <v>923.64195797765365</v>
      </c>
      <c r="E17" s="112">
        <v>380.19604202234621</v>
      </c>
      <c r="F17" s="112">
        <v>543.44591595530744</v>
      </c>
      <c r="G17" s="112">
        <v>271.72295797765372</v>
      </c>
      <c r="H17" s="112">
        <v>271.72295797765372</v>
      </c>
      <c r="I17" s="113">
        <v>651.91899999999987</v>
      </c>
      <c r="J17" s="2">
        <f t="shared" si="1"/>
        <v>5.6699999999999998E-8</v>
      </c>
      <c r="K17" s="27">
        <f t="shared" si="2"/>
        <v>84.256507739037886</v>
      </c>
      <c r="L17" s="27">
        <f t="shared" si="2"/>
        <v>13.158159006880169</v>
      </c>
      <c r="M17" s="27">
        <f t="shared" si="2"/>
        <v>39.891177475617496</v>
      </c>
      <c r="N17" s="27">
        <f t="shared" si="2"/>
        <v>-9.8909304962393776</v>
      </c>
      <c r="O17" s="27">
        <f t="shared" si="2"/>
        <v>-9.8909304962393776</v>
      </c>
      <c r="P17" s="27">
        <f t="shared" si="2"/>
        <v>54.455768134674884</v>
      </c>
      <c r="Q17" s="27">
        <f t="shared" si="3"/>
        <v>15.000123489689059</v>
      </c>
      <c r="R17" s="27">
        <f t="shared" si="7"/>
        <v>49.782107971856874</v>
      </c>
      <c r="S17" s="27">
        <f t="shared" si="8"/>
        <v>26.733018468737328</v>
      </c>
      <c r="T17" s="27">
        <v>3.8</v>
      </c>
      <c r="U17" s="25">
        <f t="shared" si="4"/>
        <v>7.035004860194034</v>
      </c>
      <c r="V17" s="27">
        <v>8.8000000000000007</v>
      </c>
      <c r="W17" s="25">
        <f t="shared" si="9"/>
        <v>5.6570577240746447</v>
      </c>
      <c r="X17" s="25">
        <f t="shared" si="5"/>
        <v>4.8710048601940343</v>
      </c>
      <c r="Y17" s="127">
        <f t="shared" si="10"/>
        <v>11.128995139805966</v>
      </c>
      <c r="Z17" s="25">
        <f t="shared" si="6"/>
        <v>220.46578269151752</v>
      </c>
      <c r="AA17" s="25">
        <f t="shared" si="11"/>
        <v>0.22046578269151751</v>
      </c>
      <c r="AB17" s="111">
        <v>0.41162707988580199</v>
      </c>
    </row>
    <row r="18" spans="1:28" x14ac:dyDescent="0.25">
      <c r="A18" s="56">
        <v>4.4999999999999797E-2</v>
      </c>
      <c r="B18" s="111">
        <v>0.41032374402545302</v>
      </c>
      <c r="C18" s="56">
        <f t="shared" si="0"/>
        <v>649.87750000000017</v>
      </c>
      <c r="D18" s="112">
        <v>921.60045202822744</v>
      </c>
      <c r="E18" s="112">
        <v>378.15454797177222</v>
      </c>
      <c r="F18" s="112">
        <v>543.44590405645522</v>
      </c>
      <c r="G18" s="112">
        <v>271.72295202822761</v>
      </c>
      <c r="H18" s="112">
        <v>271.72295202822761</v>
      </c>
      <c r="I18" s="113">
        <v>649.87749999999983</v>
      </c>
      <c r="J18" s="2">
        <f t="shared" si="1"/>
        <v>5.6699999999999998E-8</v>
      </c>
      <c r="K18" s="27">
        <f t="shared" si="2"/>
        <v>84.058934810999574</v>
      </c>
      <c r="L18" s="27">
        <f t="shared" si="2"/>
        <v>12.773245610786262</v>
      </c>
      <c r="M18" s="27">
        <f t="shared" si="2"/>
        <v>39.891175762914543</v>
      </c>
      <c r="N18" s="27">
        <f t="shared" si="2"/>
        <v>-9.8909319364453268</v>
      </c>
      <c r="O18" s="27">
        <f t="shared" si="2"/>
        <v>-9.8909319364453268</v>
      </c>
      <c r="P18" s="27">
        <f t="shared" si="2"/>
        <v>54.199107635892062</v>
      </c>
      <c r="Q18" s="27">
        <f t="shared" si="3"/>
        <v>15.000121913234608</v>
      </c>
      <c r="R18" s="27">
        <f t="shared" si="7"/>
        <v>49.782107699359869</v>
      </c>
      <c r="S18" s="27">
        <f t="shared" si="8"/>
        <v>27.117930152128281</v>
      </c>
      <c r="T18" s="27">
        <v>3.8</v>
      </c>
      <c r="U18" s="25">
        <f t="shared" si="4"/>
        <v>7.1362974084548112</v>
      </c>
      <c r="V18" s="27">
        <v>8.8000000000000007</v>
      </c>
      <c r="W18" s="25">
        <f t="shared" si="9"/>
        <v>5.6570576931090759</v>
      </c>
      <c r="X18" s="25">
        <f t="shared" si="5"/>
        <v>4.9722974084548106</v>
      </c>
      <c r="Y18" s="127">
        <f t="shared" si="10"/>
        <v>11.027702591545189</v>
      </c>
      <c r="Z18" s="25">
        <f t="shared" si="6"/>
        <v>224.07382252320366</v>
      </c>
      <c r="AA18" s="25">
        <f t="shared" si="11"/>
        <v>0.22407382252320365</v>
      </c>
      <c r="AB18" s="111">
        <v>0.41032374402545302</v>
      </c>
    </row>
    <row r="19" spans="1:28" x14ac:dyDescent="0.25">
      <c r="A19" s="56">
        <v>4.7999999999999897E-2</v>
      </c>
      <c r="B19" s="111">
        <v>0.40901462111506898</v>
      </c>
      <c r="C19" s="56">
        <f t="shared" si="0"/>
        <v>647.83600000000001</v>
      </c>
      <c r="D19" s="112">
        <v>919.55894607724383</v>
      </c>
      <c r="E19" s="112">
        <v>376.11305392275602</v>
      </c>
      <c r="F19" s="112">
        <v>543.44589215448786</v>
      </c>
      <c r="G19" s="112">
        <v>271.72294607724393</v>
      </c>
      <c r="H19" s="112">
        <v>271.72294607724393</v>
      </c>
      <c r="I19" s="113">
        <v>647.83600000000001</v>
      </c>
      <c r="J19" s="2">
        <f t="shared" si="1"/>
        <v>5.6699999999999998E-8</v>
      </c>
      <c r="K19" s="27">
        <f t="shared" si="2"/>
        <v>83.861033365715286</v>
      </c>
      <c r="L19" s="27">
        <f t="shared" si="2"/>
        <v>12.386770558546175</v>
      </c>
      <c r="M19" s="27">
        <f t="shared" si="2"/>
        <v>39.891174049762867</v>
      </c>
      <c r="N19" s="27">
        <f t="shared" si="2"/>
        <v>-9.8909333770282615</v>
      </c>
      <c r="O19" s="27">
        <f t="shared" si="2"/>
        <v>-9.8909333770282615</v>
      </c>
      <c r="P19" s="27">
        <f t="shared" si="2"/>
        <v>53.9418417253288</v>
      </c>
      <c r="Q19" s="27">
        <f t="shared" si="3"/>
        <v>15.000120336367303</v>
      </c>
      <c r="R19" s="27">
        <f t="shared" si="7"/>
        <v>49.782107426791129</v>
      </c>
      <c r="S19" s="27">
        <f t="shared" si="8"/>
        <v>27.504403491216692</v>
      </c>
      <c r="T19" s="27">
        <v>3.8</v>
      </c>
      <c r="U19" s="25">
        <f t="shared" si="4"/>
        <v>7.2380009187412355</v>
      </c>
      <c r="V19" s="27">
        <v>8.8000000000000007</v>
      </c>
      <c r="W19" s="25">
        <f t="shared" si="9"/>
        <v>5.6570576621353554</v>
      </c>
      <c r="X19" s="25">
        <f t="shared" si="5"/>
        <v>5.0740009187412358</v>
      </c>
      <c r="Y19" s="127">
        <f t="shared" si="10"/>
        <v>10.925999081258764</v>
      </c>
      <c r="Z19" s="25">
        <f t="shared" si="6"/>
        <v>227.74214311449168</v>
      </c>
      <c r="AA19" s="25">
        <f t="shared" si="11"/>
        <v>0.22774214311449167</v>
      </c>
      <c r="AB19" s="111">
        <v>0.40901462111506898</v>
      </c>
    </row>
    <row r="20" spans="1:28" x14ac:dyDescent="0.25">
      <c r="A20" s="56">
        <v>5.0999999999999997E-2</v>
      </c>
      <c r="B20" s="111">
        <v>0.40770012409360429</v>
      </c>
      <c r="C20" s="56">
        <f t="shared" si="0"/>
        <v>645.79449999999997</v>
      </c>
      <c r="D20" s="112">
        <v>917.51744012508516</v>
      </c>
      <c r="E20" s="112">
        <v>374.07155987491467</v>
      </c>
      <c r="F20" s="112">
        <v>543.44588025017049</v>
      </c>
      <c r="G20" s="112">
        <v>271.72294012508524</v>
      </c>
      <c r="H20" s="112">
        <v>271.72294012508524</v>
      </c>
      <c r="I20" s="113">
        <v>645.79449999999997</v>
      </c>
      <c r="J20" s="2">
        <f t="shared" si="1"/>
        <v>5.6699999999999998E-8</v>
      </c>
      <c r="K20" s="27">
        <f t="shared" si="2"/>
        <v>83.66280212581438</v>
      </c>
      <c r="L20" s="27">
        <f t="shared" si="2"/>
        <v>11.99871898588151</v>
      </c>
      <c r="M20" s="27">
        <f t="shared" si="2"/>
        <v>39.8911723362732</v>
      </c>
      <c r="N20" s="27">
        <f t="shared" si="2"/>
        <v>-9.890934817895527</v>
      </c>
      <c r="O20" s="27">
        <f t="shared" si="2"/>
        <v>-9.890934817895527</v>
      </c>
      <c r="P20" s="27">
        <f t="shared" si="2"/>
        <v>53.683967060356963</v>
      </c>
      <c r="Q20" s="27">
        <f t="shared" si="3"/>
        <v>15.000118759188837</v>
      </c>
      <c r="R20" s="27">
        <f t="shared" si="7"/>
        <v>49.782107154168727</v>
      </c>
      <c r="S20" s="27">
        <f t="shared" si="8"/>
        <v>27.89245335039169</v>
      </c>
      <c r="T20" s="27">
        <v>3.8</v>
      </c>
      <c r="U20" s="25">
        <f t="shared" si="4"/>
        <v>7.3401193027346556</v>
      </c>
      <c r="V20" s="27">
        <v>8.8000000000000007</v>
      </c>
      <c r="W20" s="25">
        <f t="shared" si="9"/>
        <v>5.6570576311555367</v>
      </c>
      <c r="X20" s="25">
        <f t="shared" si="5"/>
        <v>5.176119302734655</v>
      </c>
      <c r="Y20" s="127">
        <f t="shared" si="10"/>
        <v>10.823880697265345</v>
      </c>
      <c r="Z20" s="25">
        <f t="shared" si="6"/>
        <v>231.47200034888044</v>
      </c>
      <c r="AA20" s="25">
        <f t="shared" si="11"/>
        <v>0.23147200034888044</v>
      </c>
      <c r="AB20" s="111">
        <v>0.40770012409360429</v>
      </c>
    </row>
    <row r="21" spans="1:28" x14ac:dyDescent="0.25">
      <c r="A21" s="56">
        <v>5.4000000000000097E-2</v>
      </c>
      <c r="B21" s="111">
        <v>0.40637885928075101</v>
      </c>
      <c r="C21" s="56">
        <f t="shared" si="0"/>
        <v>643.75299999999993</v>
      </c>
      <c r="D21" s="112">
        <v>915.47593417214398</v>
      </c>
      <c r="E21" s="112">
        <v>372.03006582785576</v>
      </c>
      <c r="F21" s="112">
        <v>543.44586834428821</v>
      </c>
      <c r="G21" s="112">
        <v>271.72293417214411</v>
      </c>
      <c r="H21" s="112">
        <v>271.72293417214411</v>
      </c>
      <c r="I21" s="113">
        <v>643.75299999999993</v>
      </c>
      <c r="J21" s="2">
        <f t="shared" si="1"/>
        <v>5.6699999999999998E-8</v>
      </c>
      <c r="K21" s="27">
        <f t="shared" si="2"/>
        <v>83.464239806104274</v>
      </c>
      <c r="L21" s="27">
        <f t="shared" si="2"/>
        <v>11.609075804967517</v>
      </c>
      <c r="M21" s="27">
        <f t="shared" si="2"/>
        <v>39.891170622558207</v>
      </c>
      <c r="N21" s="27">
        <f t="shared" si="2"/>
        <v>-9.8909362589525927</v>
      </c>
      <c r="O21" s="27">
        <f t="shared" si="2"/>
        <v>-9.8909362589525927</v>
      </c>
      <c r="P21" s="27">
        <f t="shared" si="2"/>
        <v>53.425480269256639</v>
      </c>
      <c r="Q21" s="27">
        <f t="shared" si="3"/>
        <v>15.000117181802807</v>
      </c>
      <c r="R21" s="27">
        <f t="shared" si="7"/>
        <v>49.782106881510799</v>
      </c>
      <c r="S21" s="27">
        <f t="shared" si="8"/>
        <v>28.282094817590689</v>
      </c>
      <c r="T21" s="27">
        <v>3.8</v>
      </c>
      <c r="U21" s="25">
        <f t="shared" si="4"/>
        <v>7.4426565309449186</v>
      </c>
      <c r="V21" s="27">
        <v>8.8000000000000007</v>
      </c>
      <c r="W21" s="25">
        <f t="shared" si="9"/>
        <v>5.6570576001716812</v>
      </c>
      <c r="X21" s="25">
        <f t="shared" si="5"/>
        <v>5.278656530944918</v>
      </c>
      <c r="Y21" s="127">
        <f t="shared" si="10"/>
        <v>10.721343469055082</v>
      </c>
      <c r="Z21" s="25">
        <f t="shared" si="6"/>
        <v>235.26467620562613</v>
      </c>
      <c r="AA21" s="25">
        <f t="shared" si="11"/>
        <v>0.23526467620562613</v>
      </c>
      <c r="AB21" s="111">
        <v>0.40637885928075101</v>
      </c>
    </row>
    <row r="22" spans="1:28" x14ac:dyDescent="0.25">
      <c r="A22" s="56">
        <v>5.7000000000000099E-2</v>
      </c>
      <c r="B22" s="111">
        <v>0.40505214205977103</v>
      </c>
      <c r="C22" s="56">
        <f t="shared" si="0"/>
        <v>641.7115</v>
      </c>
      <c r="D22" s="112">
        <v>913.43442821882331</v>
      </c>
      <c r="E22" s="112">
        <v>369.98857178117652</v>
      </c>
      <c r="F22" s="112">
        <v>543.44585643764674</v>
      </c>
      <c r="G22" s="112">
        <v>271.72292821882337</v>
      </c>
      <c r="H22" s="112">
        <v>271.72292821882337</v>
      </c>
      <c r="I22" s="113">
        <v>641.71149999999989</v>
      </c>
      <c r="J22" s="2">
        <f t="shared" si="1"/>
        <v>5.6699999999999998E-8</v>
      </c>
      <c r="K22" s="27">
        <f t="shared" si="2"/>
        <v>83.265345113504964</v>
      </c>
      <c r="L22" s="27">
        <f t="shared" si="2"/>
        <v>11.217825699821958</v>
      </c>
      <c r="M22" s="27">
        <f t="shared" si="2"/>
        <v>39.89116890873396</v>
      </c>
      <c r="N22" s="27">
        <f t="shared" si="2"/>
        <v>-9.8909377001012331</v>
      </c>
      <c r="O22" s="27">
        <f t="shared" si="2"/>
        <v>-9.8909377001012331</v>
      </c>
      <c r="P22" s="27">
        <f t="shared" si="2"/>
        <v>53.166377950866604</v>
      </c>
      <c r="Q22" s="27">
        <f t="shared" si="3"/>
        <v>15.000115604316363</v>
      </c>
      <c r="R22" s="27">
        <f t="shared" si="7"/>
        <v>49.782106608835193</v>
      </c>
      <c r="S22" s="27">
        <f t="shared" si="8"/>
        <v>28.673343208912002</v>
      </c>
      <c r="T22" s="27">
        <v>3.8</v>
      </c>
      <c r="U22" s="25">
        <f t="shared" si="4"/>
        <v>7.5456166339242117</v>
      </c>
      <c r="V22" s="27">
        <v>8.8000000000000007</v>
      </c>
      <c r="W22" s="25">
        <f t="shared" si="9"/>
        <v>5.6570575691858167</v>
      </c>
      <c r="X22" s="25">
        <f t="shared" si="5"/>
        <v>5.381616633924212</v>
      </c>
      <c r="Y22" s="127">
        <f t="shared" si="10"/>
        <v>10.618383366075788</v>
      </c>
      <c r="Z22" s="25">
        <f t="shared" si="6"/>
        <v>239.12147938851206</v>
      </c>
      <c r="AA22" s="25">
        <f t="shared" si="11"/>
        <v>0.23912147938851205</v>
      </c>
      <c r="AB22" s="111">
        <v>0.40505214205977103</v>
      </c>
    </row>
    <row r="23" spans="1:28" x14ac:dyDescent="0.25">
      <c r="A23" s="56">
        <v>6.0000000000000102E-2</v>
      </c>
      <c r="B23" s="111">
        <v>0.40372015235600872</v>
      </c>
      <c r="C23" s="56">
        <f t="shared" si="0"/>
        <v>639.66999999999996</v>
      </c>
      <c r="D23" s="112">
        <v>911.39247390434434</v>
      </c>
      <c r="E23" s="112">
        <v>367.94752609565541</v>
      </c>
      <c r="F23" s="112">
        <v>543.44494780868899</v>
      </c>
      <c r="G23" s="112">
        <v>271.7224739043445</v>
      </c>
      <c r="H23" s="112">
        <v>271.7224739043445</v>
      </c>
      <c r="I23" s="113">
        <v>639.66999999999985</v>
      </c>
      <c r="J23" s="2">
        <f t="shared" si="1"/>
        <v>5.6699999999999998E-8</v>
      </c>
      <c r="K23" s="27">
        <f t="shared" si="2"/>
        <v>83.066072955153686</v>
      </c>
      <c r="L23" s="27">
        <f t="shared" si="2"/>
        <v>10.825039585121772</v>
      </c>
      <c r="M23" s="27">
        <f t="shared" si="2"/>
        <v>39.891038121944632</v>
      </c>
      <c r="N23" s="27">
        <f t="shared" si="2"/>
        <v>-9.8910476782435808</v>
      </c>
      <c r="O23" s="27">
        <f t="shared" si="2"/>
        <v>-9.8910476782435808</v>
      </c>
      <c r="P23" s="27">
        <f t="shared" si="2"/>
        <v>52.906656674235705</v>
      </c>
      <c r="Q23" s="27">
        <f t="shared" si="3"/>
        <v>14.999995221850526</v>
      </c>
      <c r="R23" s="27">
        <f t="shared" si="7"/>
        <v>49.782085800188213</v>
      </c>
      <c r="S23" s="27">
        <f t="shared" si="8"/>
        <v>29.06599853682286</v>
      </c>
      <c r="T23" s="27">
        <v>3.8</v>
      </c>
      <c r="U23" s="25">
        <f t="shared" si="4"/>
        <v>7.6489469833744375</v>
      </c>
      <c r="V23" s="27">
        <v>8.8000000000000007</v>
      </c>
      <c r="W23" s="25">
        <f t="shared" si="9"/>
        <v>5.6570552045668423</v>
      </c>
      <c r="X23" s="25">
        <f t="shared" si="5"/>
        <v>5.4849469833744369</v>
      </c>
      <c r="Y23" s="127">
        <f t="shared" si="10"/>
        <v>10.515053016625563</v>
      </c>
      <c r="Z23" s="25">
        <f t="shared" si="6"/>
        <v>243.04158044598728</v>
      </c>
      <c r="AA23" s="25">
        <f t="shared" si="11"/>
        <v>0.24304158044598728</v>
      </c>
      <c r="AB23" s="111">
        <v>0.40372015235600872</v>
      </c>
    </row>
    <row r="24" spans="1:28" x14ac:dyDescent="0.25">
      <c r="A24" s="56">
        <v>6.3000000000000098E-2</v>
      </c>
      <c r="B24" s="111">
        <v>0.40238081893740202</v>
      </c>
      <c r="C24" s="56">
        <f t="shared" si="0"/>
        <v>637.62849999999992</v>
      </c>
      <c r="D24" s="112">
        <v>909.35142778569571</v>
      </c>
      <c r="E24" s="112">
        <v>365.90557221430402</v>
      </c>
      <c r="F24" s="112">
        <v>543.44585557139158</v>
      </c>
      <c r="G24" s="112">
        <v>271.72292778569579</v>
      </c>
      <c r="H24" s="112">
        <v>271.72292778569579</v>
      </c>
      <c r="I24" s="113">
        <v>637.6284999999998</v>
      </c>
      <c r="J24" s="2">
        <f t="shared" si="1"/>
        <v>5.6699999999999998E-8</v>
      </c>
      <c r="K24" s="27">
        <f t="shared" si="2"/>
        <v>82.86655451995216</v>
      </c>
      <c r="L24" s="27">
        <f t="shared" si="2"/>
        <v>10.430440061872503</v>
      </c>
      <c r="M24" s="27">
        <f t="shared" si="2"/>
        <v>39.891168784046329</v>
      </c>
      <c r="N24" s="27">
        <f t="shared" si="2"/>
        <v>-9.8909378049503971</v>
      </c>
      <c r="O24" s="27">
        <f t="shared" si="2"/>
        <v>-9.8909378049503971</v>
      </c>
      <c r="P24" s="27">
        <f t="shared" si="2"/>
        <v>52.646312978264177</v>
      </c>
      <c r="Q24" s="27">
        <f t="shared" si="3"/>
        <v>15.000115489547966</v>
      </c>
      <c r="R24" s="27">
        <f t="shared" si="7"/>
        <v>49.782106588996726</v>
      </c>
      <c r="S24" s="27">
        <f t="shared" si="8"/>
        <v>29.460728722173826</v>
      </c>
      <c r="T24" s="27">
        <v>3.8</v>
      </c>
      <c r="U24" s="25">
        <f t="shared" si="4"/>
        <v>7.7528233479404811</v>
      </c>
      <c r="V24" s="27">
        <v>8.8000000000000007</v>
      </c>
      <c r="W24" s="25">
        <f t="shared" si="9"/>
        <v>5.6570575669314458</v>
      </c>
      <c r="X24" s="25">
        <f t="shared" si="5"/>
        <v>5.5888233479404814</v>
      </c>
      <c r="Y24" s="127">
        <f t="shared" si="10"/>
        <v>10.411176652059519</v>
      </c>
      <c r="Z24" s="25">
        <f t="shared" si="6"/>
        <v>247.03289630047675</v>
      </c>
      <c r="AA24" s="25">
        <f t="shared" si="11"/>
        <v>0.24703289630047676</v>
      </c>
      <c r="AB24" s="111">
        <v>0.40238081893740202</v>
      </c>
    </row>
    <row r="25" spans="1:28" x14ac:dyDescent="0.25">
      <c r="A25" s="56">
        <v>6.60000000000001E-2</v>
      </c>
      <c r="B25" s="111">
        <v>0.40103616800401398</v>
      </c>
      <c r="C25" s="56">
        <f t="shared" si="0"/>
        <v>635.58699999999999</v>
      </c>
      <c r="D25" s="112">
        <v>907.30991035797285</v>
      </c>
      <c r="E25" s="112">
        <v>363.86408964202684</v>
      </c>
      <c r="F25" s="112">
        <v>543.44582071594596</v>
      </c>
      <c r="G25" s="112">
        <v>271.72291035797298</v>
      </c>
      <c r="H25" s="112">
        <v>271.72291035797298</v>
      </c>
      <c r="I25" s="113">
        <v>635.58699999999976</v>
      </c>
      <c r="J25" s="2">
        <f t="shared" si="1"/>
        <v>5.6699999999999998E-8</v>
      </c>
      <c r="K25" s="27">
        <f t="shared" si="2"/>
        <v>82.666653747605608</v>
      </c>
      <c r="L25" s="27">
        <f t="shared" si="2"/>
        <v>10.034277157147869</v>
      </c>
      <c r="M25" s="27">
        <f t="shared" si="2"/>
        <v>39.891163767004912</v>
      </c>
      <c r="N25" s="27">
        <f t="shared" si="2"/>
        <v>-9.8909420237625341</v>
      </c>
      <c r="O25" s="27">
        <f t="shared" si="2"/>
        <v>-9.8909420237625341</v>
      </c>
      <c r="P25" s="27">
        <f t="shared" si="2"/>
        <v>52.385343371340468</v>
      </c>
      <c r="Q25" s="27">
        <f t="shared" si="3"/>
        <v>15.000110871621189</v>
      </c>
      <c r="R25" s="27">
        <f t="shared" si="7"/>
        <v>49.782105790767446</v>
      </c>
      <c r="S25" s="27">
        <f t="shared" si="8"/>
        <v>29.856886609857042</v>
      </c>
      <c r="T25" s="27">
        <v>3.8</v>
      </c>
      <c r="U25" s="25">
        <f t="shared" si="4"/>
        <v>7.8570754236465907</v>
      </c>
      <c r="V25" s="27">
        <v>8.8000000000000007</v>
      </c>
      <c r="W25" s="25">
        <f t="shared" si="9"/>
        <v>5.6570574762235726</v>
      </c>
      <c r="X25" s="25">
        <f t="shared" si="5"/>
        <v>5.6930754236465901</v>
      </c>
      <c r="Y25" s="127">
        <f t="shared" si="10"/>
        <v>10.30692457635341</v>
      </c>
      <c r="Z25" s="25">
        <f t="shared" si="6"/>
        <v>251.09015454841989</v>
      </c>
      <c r="AA25" s="25">
        <f t="shared" si="11"/>
        <v>0.25109015454841987</v>
      </c>
      <c r="AB25" s="111">
        <v>0.40103616800401398</v>
      </c>
    </row>
    <row r="26" spans="1:28" x14ac:dyDescent="0.25">
      <c r="A26" s="56">
        <v>6.9000000000000103E-2</v>
      </c>
      <c r="B26" s="111">
        <v>0.39968295083244898</v>
      </c>
      <c r="C26" s="56">
        <f t="shared" si="0"/>
        <v>633.54549999999995</v>
      </c>
      <c r="D26" s="112">
        <v>905.26840441019863</v>
      </c>
      <c r="E26" s="112">
        <v>361.82259558980115</v>
      </c>
      <c r="F26" s="112">
        <v>543.44580882039747</v>
      </c>
      <c r="G26" s="112">
        <v>271.72290441019874</v>
      </c>
      <c r="H26" s="112">
        <v>271.72290441019874</v>
      </c>
      <c r="I26" s="113">
        <v>633.54549999999995</v>
      </c>
      <c r="J26" s="2">
        <f t="shared" si="1"/>
        <v>5.6699999999999998E-8</v>
      </c>
      <c r="K26" s="27">
        <f t="shared" si="2"/>
        <v>82.46641647286225</v>
      </c>
      <c r="L26" s="27">
        <f t="shared" si="2"/>
        <v>9.6364414633469551</v>
      </c>
      <c r="M26" s="27">
        <f t="shared" si="2"/>
        <v>39.891162054777283</v>
      </c>
      <c r="N26" s="27">
        <f t="shared" si="2"/>
        <v>-9.890943463568874</v>
      </c>
      <c r="O26" s="27">
        <f t="shared" si="2"/>
        <v>-9.890943463568874</v>
      </c>
      <c r="P26" s="27">
        <f t="shared" si="2"/>
        <v>52.123744330976194</v>
      </c>
      <c r="Q26" s="27">
        <f t="shared" si="3"/>
        <v>15.000109295604204</v>
      </c>
      <c r="R26" s="27">
        <f t="shared" si="7"/>
        <v>49.782105518346157</v>
      </c>
      <c r="S26" s="27">
        <f t="shared" si="8"/>
        <v>30.254720591430328</v>
      </c>
      <c r="T26" s="27">
        <v>3.8</v>
      </c>
      <c r="U26" s="25">
        <f t="shared" si="4"/>
        <v>7.961768576692192</v>
      </c>
      <c r="V26" s="27">
        <v>8.8000000000000007</v>
      </c>
      <c r="W26" s="25">
        <f t="shared" si="9"/>
        <v>5.6570574452666085</v>
      </c>
      <c r="X26" s="25">
        <f t="shared" si="5"/>
        <v>5.7977685766921923</v>
      </c>
      <c r="Y26" s="127">
        <f t="shared" si="10"/>
        <v>10.202231423307808</v>
      </c>
      <c r="Z26" s="25">
        <f t="shared" si="6"/>
        <v>255.21711171225525</v>
      </c>
      <c r="AA26" s="25">
        <f t="shared" si="11"/>
        <v>0.25521711171225525</v>
      </c>
      <c r="AB26" s="111">
        <v>0.39968295083244898</v>
      </c>
    </row>
    <row r="27" spans="1:28" x14ac:dyDescent="0.25">
      <c r="A27" s="56">
        <v>7.2000000000000106E-2</v>
      </c>
      <c r="B27" s="111">
        <v>0.39833053291593301</v>
      </c>
      <c r="C27" s="56">
        <f t="shared" si="0"/>
        <v>631.50399999999991</v>
      </c>
      <c r="D27" s="112">
        <v>903.22564677626997</v>
      </c>
      <c r="E27" s="112">
        <v>359.7823532237299</v>
      </c>
      <c r="F27" s="112">
        <v>543.44329355254013</v>
      </c>
      <c r="G27" s="112">
        <v>271.72164677627006</v>
      </c>
      <c r="H27" s="112">
        <v>271.72164677627006</v>
      </c>
      <c r="I27" s="113">
        <v>631.50399999999991</v>
      </c>
      <c r="J27" s="2">
        <f t="shared" si="1"/>
        <v>5.6699999999999998E-8</v>
      </c>
      <c r="K27" s="27">
        <f t="shared" si="2"/>
        <v>82.265717157655956</v>
      </c>
      <c r="L27" s="27">
        <f t="shared" si="2"/>
        <v>9.2371641501177351</v>
      </c>
      <c r="M27" s="27">
        <f t="shared" si="2"/>
        <v>39.890800010192493</v>
      </c>
      <c r="N27" s="27">
        <f t="shared" si="2"/>
        <v>-9.8912479055621247</v>
      </c>
      <c r="O27" s="27">
        <f t="shared" si="2"/>
        <v>-9.8912479055621247</v>
      </c>
      <c r="P27" s="27">
        <f t="shared" si="2"/>
        <v>51.861512303429436</v>
      </c>
      <c r="Q27" s="27">
        <f t="shared" si="3"/>
        <v>14.999776052315184</v>
      </c>
      <c r="R27" s="27">
        <f t="shared" si="7"/>
        <v>49.782047915754617</v>
      </c>
      <c r="S27" s="27">
        <f t="shared" si="8"/>
        <v>30.653635860074758</v>
      </c>
      <c r="T27" s="27">
        <v>3.8</v>
      </c>
      <c r="U27" s="25">
        <f t="shared" si="4"/>
        <v>8.0667462789670417</v>
      </c>
      <c r="V27" s="27">
        <v>8.8000000000000007</v>
      </c>
      <c r="W27" s="25">
        <f t="shared" si="9"/>
        <v>5.6570508995175697</v>
      </c>
      <c r="X27" s="25">
        <f t="shared" si="5"/>
        <v>5.902746278967042</v>
      </c>
      <c r="Y27" s="127">
        <f t="shared" si="10"/>
        <v>10.097253721032958</v>
      </c>
      <c r="Z27" s="25">
        <f t="shared" si="6"/>
        <v>259.40875737743585</v>
      </c>
      <c r="AA27" s="25">
        <f t="shared" si="11"/>
        <v>0.25940875737743585</v>
      </c>
      <c r="AB27" s="111">
        <v>0.39833053291593301</v>
      </c>
    </row>
    <row r="28" spans="1:28" x14ac:dyDescent="0.25">
      <c r="A28" s="56">
        <v>7.5000000000000094E-2</v>
      </c>
      <c r="B28" s="111">
        <v>0.39696560781518803</v>
      </c>
      <c r="C28" s="56">
        <f t="shared" si="0"/>
        <v>629.46249999999998</v>
      </c>
      <c r="D28" s="112">
        <v>901.18539279497395</v>
      </c>
      <c r="E28" s="112">
        <v>357.73960720502578</v>
      </c>
      <c r="F28" s="112">
        <v>543.44578558994817</v>
      </c>
      <c r="G28" s="112">
        <v>271.72289279497409</v>
      </c>
      <c r="H28" s="112">
        <v>271.72289279497409</v>
      </c>
      <c r="I28" s="113">
        <v>629.46249999999986</v>
      </c>
      <c r="J28" s="2">
        <f t="shared" si="1"/>
        <v>5.6699999999999998E-8</v>
      </c>
      <c r="K28" s="27">
        <f t="shared" si="2"/>
        <v>82.064923731802935</v>
      </c>
      <c r="L28" s="27">
        <f t="shared" si="2"/>
        <v>8.8356919433100529</v>
      </c>
      <c r="M28" s="27">
        <f t="shared" si="2"/>
        <v>39.89115871102041</v>
      </c>
      <c r="N28" s="27">
        <f t="shared" si="2"/>
        <v>-9.8909462753217667</v>
      </c>
      <c r="O28" s="27">
        <f t="shared" si="2"/>
        <v>-9.8909462753217667</v>
      </c>
      <c r="P28" s="27">
        <f t="shared" si="2"/>
        <v>51.598643703327127</v>
      </c>
      <c r="Q28" s="27">
        <f t="shared" si="3"/>
        <v>15.000106217849321</v>
      </c>
      <c r="R28" s="27">
        <f t="shared" si="7"/>
        <v>49.782104986342176</v>
      </c>
      <c r="S28" s="27">
        <f t="shared" si="8"/>
        <v>31.055466767710357</v>
      </c>
      <c r="T28" s="27">
        <v>3.8</v>
      </c>
      <c r="U28" s="25">
        <f t="shared" si="4"/>
        <v>8.1724912546606205</v>
      </c>
      <c r="V28" s="27">
        <v>8.8000000000000007</v>
      </c>
      <c r="W28" s="25">
        <f t="shared" si="9"/>
        <v>5.6570573848116101</v>
      </c>
      <c r="X28" s="25">
        <f t="shared" si="5"/>
        <v>6.0084912546606208</v>
      </c>
      <c r="Y28" s="127">
        <f t="shared" si="10"/>
        <v>9.9915087453393792</v>
      </c>
      <c r="Z28" s="25">
        <f t="shared" si="6"/>
        <v>263.68579632470687</v>
      </c>
      <c r="AA28" s="25">
        <f t="shared" si="11"/>
        <v>0.26368579632470684</v>
      </c>
      <c r="AB28" s="111">
        <v>0.39696560781518803</v>
      </c>
    </row>
    <row r="29" spans="1:28" x14ac:dyDescent="0.25">
      <c r="A29" s="56">
        <v>7.8000000000000097E-2</v>
      </c>
      <c r="B29" s="111">
        <v>0.39559643205198097</v>
      </c>
      <c r="C29" s="56">
        <f t="shared" si="0"/>
        <v>627.42099999999994</v>
      </c>
      <c r="D29" s="112">
        <v>899.14388657111544</v>
      </c>
      <c r="E29" s="112">
        <v>355.69811342888437</v>
      </c>
      <c r="F29" s="112">
        <v>543.44577314223113</v>
      </c>
      <c r="G29" s="112">
        <v>271.72288657111557</v>
      </c>
      <c r="H29" s="112">
        <v>271.72288657111557</v>
      </c>
      <c r="I29" s="113">
        <v>627.42099999999994</v>
      </c>
      <c r="J29" s="2">
        <f t="shared" si="1"/>
        <v>5.6699999999999998E-8</v>
      </c>
      <c r="K29" s="27">
        <f t="shared" si="2"/>
        <v>81.863665518590324</v>
      </c>
      <c r="L29" s="27">
        <f t="shared" si="2"/>
        <v>8.4327443852439501</v>
      </c>
      <c r="M29" s="27">
        <f t="shared" si="2"/>
        <v>39.891156919314426</v>
      </c>
      <c r="N29" s="27">
        <f t="shared" si="2"/>
        <v>-9.8909477819611311</v>
      </c>
      <c r="O29" s="27">
        <f t="shared" si="2"/>
        <v>-9.8909477819611311</v>
      </c>
      <c r="P29" s="27">
        <f t="shared" si="2"/>
        <v>51.335134913279433</v>
      </c>
      <c r="Q29" s="27">
        <f t="shared" si="3"/>
        <v>15.000104568676647</v>
      </c>
      <c r="R29" s="27">
        <f t="shared" si="7"/>
        <v>49.782104701275557</v>
      </c>
      <c r="S29" s="27">
        <f t="shared" si="8"/>
        <v>31.458412534070476</v>
      </c>
      <c r="T29" s="27">
        <v>3.8</v>
      </c>
      <c r="U29" s="25">
        <f t="shared" si="4"/>
        <v>8.2785296142290736</v>
      </c>
      <c r="V29" s="27">
        <v>8.8000000000000007</v>
      </c>
      <c r="W29" s="25">
        <f t="shared" si="9"/>
        <v>5.6570573524176764</v>
      </c>
      <c r="X29" s="25">
        <f t="shared" si="5"/>
        <v>6.1145296142290739</v>
      </c>
      <c r="Y29" s="127">
        <f t="shared" si="10"/>
        <v>9.8854703857709261</v>
      </c>
      <c r="Z29" s="25">
        <f t="shared" si="6"/>
        <v>268.0305194403665</v>
      </c>
      <c r="AA29" s="25">
        <f t="shared" si="11"/>
        <v>0.26803051944036649</v>
      </c>
      <c r="AB29" s="111">
        <v>0.39559643205198097</v>
      </c>
    </row>
    <row r="30" spans="1:28" x14ac:dyDescent="0.25">
      <c r="A30" s="56">
        <v>8.10000000000001E-2</v>
      </c>
      <c r="B30" s="111">
        <v>0.39422102427224498</v>
      </c>
      <c r="C30" s="56">
        <f t="shared" si="0"/>
        <v>625.37950000000001</v>
      </c>
      <c r="D30" s="112">
        <v>897.10238063069687</v>
      </c>
      <c r="E30" s="112">
        <v>353.65661936930269</v>
      </c>
      <c r="F30" s="112">
        <v>543.44576126139407</v>
      </c>
      <c r="G30" s="112">
        <v>271.72288063069703</v>
      </c>
      <c r="H30" s="112">
        <v>271.72288063069703</v>
      </c>
      <c r="I30" s="113">
        <v>625.37949999999978</v>
      </c>
      <c r="J30" s="2">
        <f t="shared" si="1"/>
        <v>5.6699999999999998E-8</v>
      </c>
      <c r="K30" s="27">
        <f t="shared" si="2"/>
        <v>81.662064323432958</v>
      </c>
      <c r="L30" s="27">
        <f t="shared" si="2"/>
        <v>8.0280585112877247</v>
      </c>
      <c r="M30" s="27">
        <f t="shared" si="2"/>
        <v>39.89115520920393</v>
      </c>
      <c r="N30" s="27">
        <f t="shared" si="2"/>
        <v>-9.8909492199866804</v>
      </c>
      <c r="O30" s="27">
        <f t="shared" si="2"/>
        <v>-9.8909492199866804</v>
      </c>
      <c r="P30" s="27">
        <f t="shared" si="2"/>
        <v>51.070982283488831</v>
      </c>
      <c r="Q30" s="27">
        <f t="shared" si="3"/>
        <v>15.000102994608625</v>
      </c>
      <c r="R30" s="27">
        <f t="shared" si="7"/>
        <v>49.782104429190611</v>
      </c>
      <c r="S30" s="27">
        <f t="shared" si="8"/>
        <v>31.863096697916205</v>
      </c>
      <c r="T30" s="27">
        <v>3.8</v>
      </c>
      <c r="U30" s="25">
        <f t="shared" si="4"/>
        <v>8.3850254468200536</v>
      </c>
      <c r="V30" s="27">
        <v>8.8000000000000007</v>
      </c>
      <c r="W30" s="25">
        <f t="shared" si="9"/>
        <v>5.6570573214989324</v>
      </c>
      <c r="X30" s="25">
        <f t="shared" si="5"/>
        <v>6.2210254468200539</v>
      </c>
      <c r="Y30" s="127">
        <f t="shared" si="10"/>
        <v>9.7789745531799461</v>
      </c>
      <c r="Z30" s="25">
        <f t="shared" si="6"/>
        <v>272.45088540230512</v>
      </c>
      <c r="AA30" s="25">
        <f t="shared" si="11"/>
        <v>0.27245088540230511</v>
      </c>
      <c r="AB30" s="111">
        <v>0.39422102427224498</v>
      </c>
    </row>
    <row r="31" spans="1:28" x14ac:dyDescent="0.25">
      <c r="A31" s="56">
        <v>8.4000000000000102E-2</v>
      </c>
      <c r="B31" s="111">
        <v>0.39283934226956502</v>
      </c>
      <c r="C31" s="56">
        <f t="shared" si="0"/>
        <v>623.33799999999997</v>
      </c>
      <c r="D31" s="112">
        <v>895.06087469399085</v>
      </c>
      <c r="E31" s="112">
        <v>351.61512530600891</v>
      </c>
      <c r="F31" s="112">
        <v>543.44574938798189</v>
      </c>
      <c r="G31" s="112">
        <v>271.72287469399095</v>
      </c>
      <c r="H31" s="112">
        <v>271.72287469399095</v>
      </c>
      <c r="I31" s="113">
        <v>623.33799999999985</v>
      </c>
      <c r="J31" s="2">
        <f t="shared" si="1"/>
        <v>5.6699999999999998E-8</v>
      </c>
      <c r="K31" s="27">
        <f t="shared" si="2"/>
        <v>81.460118751602579</v>
      </c>
      <c r="L31" s="27">
        <f t="shared" si="2"/>
        <v>7.6216167784815525</v>
      </c>
      <c r="M31" s="27">
        <f t="shared" si="2"/>
        <v>39.891153500162488</v>
      </c>
      <c r="N31" s="27">
        <f t="shared" si="2"/>
        <v>-9.8909506571137058</v>
      </c>
      <c r="O31" s="27">
        <f t="shared" si="2"/>
        <v>-9.8909506571137058</v>
      </c>
      <c r="P31" s="27">
        <f t="shared" si="2"/>
        <v>50.806182131352557</v>
      </c>
      <c r="Q31" s="27">
        <f t="shared" si="3"/>
        <v>15.000101421524391</v>
      </c>
      <c r="R31" s="27">
        <f t="shared" si="7"/>
        <v>49.782104157276194</v>
      </c>
      <c r="S31" s="27">
        <f t="shared" si="8"/>
        <v>32.269536721680936</v>
      </c>
      <c r="T31" s="27">
        <v>3.8</v>
      </c>
      <c r="U31" s="25">
        <f t="shared" si="4"/>
        <v>8.4919833478107734</v>
      </c>
      <c r="V31" s="27">
        <v>8.8000000000000007</v>
      </c>
      <c r="W31" s="25">
        <f t="shared" si="9"/>
        <v>5.6570572905995666</v>
      </c>
      <c r="X31" s="25">
        <f t="shared" si="5"/>
        <v>6.3279833478107737</v>
      </c>
      <c r="Y31" s="127">
        <f t="shared" si="10"/>
        <v>9.6720166521892263</v>
      </c>
      <c r="Z31" s="25">
        <f t="shared" si="6"/>
        <v>276.94847381307653</v>
      </c>
      <c r="AA31" s="25">
        <f t="shared" si="11"/>
        <v>0.27694847381307652</v>
      </c>
      <c r="AB31" s="111">
        <v>0.39283934226956502</v>
      </c>
    </row>
    <row r="32" spans="1:28" x14ac:dyDescent="0.25">
      <c r="A32" s="56">
        <v>8.6999999999999994E-2</v>
      </c>
      <c r="B32" s="111">
        <v>0.39145134301308598</v>
      </c>
      <c r="C32" s="56">
        <f t="shared" si="0"/>
        <v>621.29650000000004</v>
      </c>
      <c r="D32" s="112">
        <v>893.01936876158061</v>
      </c>
      <c r="E32" s="112">
        <v>349.57363123841901</v>
      </c>
      <c r="F32" s="112">
        <v>543.4457375231616</v>
      </c>
      <c r="G32" s="112">
        <v>271.7228687615808</v>
      </c>
      <c r="H32" s="112">
        <v>271.7228687615808</v>
      </c>
      <c r="I32" s="113">
        <v>621.29649999999981</v>
      </c>
      <c r="J32" s="2">
        <f t="shared" si="1"/>
        <v>5.6699999999999998E-8</v>
      </c>
      <c r="K32" s="27">
        <f t="shared" si="2"/>
        <v>81.257827427399889</v>
      </c>
      <c r="L32" s="27">
        <f t="shared" si="2"/>
        <v>7.2134013070563583</v>
      </c>
      <c r="M32" s="27">
        <f t="shared" si="2"/>
        <v>39.891151792357505</v>
      </c>
      <c r="N32" s="27">
        <f t="shared" si="2"/>
        <v>-9.8909520932008377</v>
      </c>
      <c r="O32" s="27">
        <f t="shared" si="2"/>
        <v>-9.8909520932008377</v>
      </c>
      <c r="P32" s="27">
        <f t="shared" si="2"/>
        <v>50.540730741059406</v>
      </c>
      <c r="Q32" s="27">
        <f t="shared" si="3"/>
        <v>15.000099849578334</v>
      </c>
      <c r="R32" s="27">
        <f t="shared" si="7"/>
        <v>49.782103885558342</v>
      </c>
      <c r="S32" s="27">
        <f t="shared" si="8"/>
        <v>32.677750485301146</v>
      </c>
      <c r="T32" s="27">
        <v>3.8</v>
      </c>
      <c r="U32" s="25">
        <f t="shared" si="4"/>
        <v>8.5994080224476708</v>
      </c>
      <c r="V32" s="27">
        <v>8.8000000000000007</v>
      </c>
      <c r="W32" s="25">
        <f t="shared" si="9"/>
        <v>5.6570572597225386</v>
      </c>
      <c r="X32" s="25">
        <f t="shared" si="5"/>
        <v>6.4354080224476711</v>
      </c>
      <c r="Y32" s="127">
        <f t="shared" si="10"/>
        <v>9.5645919775523289</v>
      </c>
      <c r="Z32" s="25">
        <f t="shared" si="6"/>
        <v>281.52489997464062</v>
      </c>
      <c r="AA32" s="25">
        <f t="shared" si="11"/>
        <v>0.28152489997464064</v>
      </c>
      <c r="AB32" s="111">
        <v>0.39145134301308598</v>
      </c>
    </row>
    <row r="33" spans="1:28" x14ac:dyDescent="0.25">
      <c r="A33" s="56">
        <v>0.09</v>
      </c>
      <c r="B33" s="111">
        <v>0.39005698307763698</v>
      </c>
      <c r="C33" s="56">
        <f t="shared" si="0"/>
        <v>619.255</v>
      </c>
      <c r="D33" s="112">
        <v>890.97786283400637</v>
      </c>
      <c r="E33" s="112">
        <v>347.53213716599316</v>
      </c>
      <c r="F33" s="112">
        <v>543.4457256680131</v>
      </c>
      <c r="G33" s="112">
        <v>271.72286283400655</v>
      </c>
      <c r="H33" s="112">
        <v>271.72286283400655</v>
      </c>
      <c r="I33" s="113">
        <v>619.25499999999965</v>
      </c>
      <c r="J33" s="2">
        <f>0.0000000567</f>
        <v>5.6699999999999998E-8</v>
      </c>
      <c r="K33" s="27">
        <f t="shared" si="2"/>
        <v>81.055188966463902</v>
      </c>
      <c r="L33" s="27">
        <f t="shared" si="2"/>
        <v>6.8033939294698484</v>
      </c>
      <c r="M33" s="27">
        <f t="shared" si="2"/>
        <v>39.891150085944787</v>
      </c>
      <c r="N33" s="27">
        <f t="shared" si="2"/>
        <v>-9.8909535281171657</v>
      </c>
      <c r="O33" s="27">
        <f t="shared" si="2"/>
        <v>-9.8909535281171657</v>
      </c>
      <c r="P33" s="27">
        <f t="shared" si="2"/>
        <v>50.274624363180351</v>
      </c>
      <c r="Q33" s="27">
        <f t="shared" si="3"/>
        <v>15.000098278913811</v>
      </c>
      <c r="R33" s="27">
        <f t="shared" si="7"/>
        <v>49.782103614061953</v>
      </c>
      <c r="S33" s="27">
        <f t="shared" si="8"/>
        <v>33.087756156474939</v>
      </c>
      <c r="T33" s="27">
        <v>3.8</v>
      </c>
      <c r="U33" s="25">
        <f t="shared" si="4"/>
        <v>8.7073042517039312</v>
      </c>
      <c r="V33" s="27">
        <v>8.8000000000000007</v>
      </c>
      <c r="W33" s="25">
        <f t="shared" si="9"/>
        <v>5.6570572288706762</v>
      </c>
      <c r="X33" s="25">
        <f t="shared" si="5"/>
        <v>6.5433042517039315</v>
      </c>
      <c r="Y33" s="127">
        <f t="shared" si="10"/>
        <v>9.4566957482960685</v>
      </c>
      <c r="Z33" s="25">
        <f t="shared" si="6"/>
        <v>286.18181432933432</v>
      </c>
      <c r="AA33" s="25">
        <f t="shared" si="11"/>
        <v>0.28618181432933432</v>
      </c>
      <c r="AB33" s="111">
        <v>0.39005698307763698</v>
      </c>
    </row>
    <row r="34" spans="1:28" x14ac:dyDescent="0.25">
      <c r="A34" s="56">
        <v>9.2999999999999999E-2</v>
      </c>
      <c r="B34" s="111">
        <v>0.38865621863911598</v>
      </c>
      <c r="C34" s="56">
        <f t="shared" si="0"/>
        <v>617.21350000000007</v>
      </c>
      <c r="D34" s="112">
        <v>888.93635691181998</v>
      </c>
      <c r="E34" s="112">
        <v>345.49064308817952</v>
      </c>
      <c r="F34" s="112">
        <v>543.4457138236404</v>
      </c>
      <c r="G34" s="112">
        <v>271.7228569118202</v>
      </c>
      <c r="H34" s="112">
        <v>271.7228569118202</v>
      </c>
      <c r="I34" s="113">
        <v>617.21349999999973</v>
      </c>
      <c r="J34" s="2">
        <f t="shared" si="1"/>
        <v>5.6699999999999998E-8</v>
      </c>
      <c r="K34" s="27">
        <f t="shared" ref="K34:P49" si="12">((D34/$J34)^0.25)-273</f>
        <v>80.852201975705555</v>
      </c>
      <c r="L34" s="27">
        <f t="shared" si="12"/>
        <v>6.3915761840441405</v>
      </c>
      <c r="M34" s="27">
        <f t="shared" si="12"/>
        <v>39.891148381082758</v>
      </c>
      <c r="N34" s="27">
        <f t="shared" si="12"/>
        <v>-9.8909549617292782</v>
      </c>
      <c r="O34" s="27">
        <f t="shared" si="12"/>
        <v>-9.8909549617292782</v>
      </c>
      <c r="P34" s="27">
        <f t="shared" si="12"/>
        <v>50.007859214251141</v>
      </c>
      <c r="Q34" s="27">
        <f t="shared" si="3"/>
        <v>15.00009670967674</v>
      </c>
      <c r="R34" s="27">
        <f t="shared" si="7"/>
        <v>49.782103342812036</v>
      </c>
      <c r="S34" s="27">
        <f t="shared" si="8"/>
        <v>33.499572197038617</v>
      </c>
      <c r="T34" s="27">
        <v>3.8</v>
      </c>
      <c r="U34" s="25">
        <f t="shared" si="4"/>
        <v>8.8156768939575318</v>
      </c>
      <c r="V34" s="27">
        <v>8.8000000000000007</v>
      </c>
      <c r="W34" s="25">
        <f t="shared" si="9"/>
        <v>5.6570571980468216</v>
      </c>
      <c r="X34" s="25">
        <f t="shared" si="5"/>
        <v>6.6516768939575321</v>
      </c>
      <c r="Y34" s="127">
        <f t="shared" si="10"/>
        <v>9.3483231060424679</v>
      </c>
      <c r="Z34" s="25">
        <f t="shared" si="6"/>
        <v>290.92090338831366</v>
      </c>
      <c r="AA34" s="25">
        <f t="shared" si="11"/>
        <v>0.29092090338831367</v>
      </c>
      <c r="AB34" s="111">
        <v>0.38865621863911598</v>
      </c>
    </row>
    <row r="35" spans="1:28" x14ac:dyDescent="0.25">
      <c r="A35" s="56">
        <v>9.6000000000000002E-2</v>
      </c>
      <c r="B35" s="111">
        <v>0.38724900546989</v>
      </c>
      <c r="C35" s="56">
        <f t="shared" si="0"/>
        <v>615.17200000000003</v>
      </c>
      <c r="D35" s="112">
        <v>886.89485099559079</v>
      </c>
      <c r="E35" s="112">
        <v>343.44914900440881</v>
      </c>
      <c r="F35" s="112">
        <v>543.44570199118198</v>
      </c>
      <c r="G35" s="112">
        <v>271.72285099559099</v>
      </c>
      <c r="H35" s="112">
        <v>271.72285099559099</v>
      </c>
      <c r="I35" s="113">
        <v>615.1719999999998</v>
      </c>
      <c r="J35" s="2">
        <f>0.0000000567</f>
        <v>5.6699999999999998E-8</v>
      </c>
      <c r="K35" s="27">
        <f t="shared" si="12"/>
        <v>80.648865053231248</v>
      </c>
      <c r="L35" s="27">
        <f t="shared" si="12"/>
        <v>5.9779293084297365</v>
      </c>
      <c r="M35" s="27">
        <f t="shared" si="12"/>
        <v>39.891146677935978</v>
      </c>
      <c r="N35" s="27">
        <f t="shared" si="12"/>
        <v>-9.8909563938995575</v>
      </c>
      <c r="O35" s="27">
        <f t="shared" si="12"/>
        <v>-9.8909563938995575</v>
      </c>
      <c r="P35" s="27">
        <f t="shared" si="12"/>
        <v>49.740431476351773</v>
      </c>
      <c r="Q35" s="27">
        <f t="shared" si="3"/>
        <v>15.00009514201821</v>
      </c>
      <c r="R35" s="27">
        <f t="shared" si="7"/>
        <v>49.782103071835536</v>
      </c>
      <c r="S35" s="27">
        <f t="shared" si="8"/>
        <v>33.913217369506242</v>
      </c>
      <c r="T35" s="27">
        <v>3.8</v>
      </c>
      <c r="U35" s="25">
        <f t="shared" si="4"/>
        <v>8.9245308867121693</v>
      </c>
      <c r="V35" s="27">
        <v>8.8000000000000007</v>
      </c>
      <c r="W35" s="25">
        <f t="shared" si="9"/>
        <v>5.6570571672540373</v>
      </c>
      <c r="X35" s="25">
        <f t="shared" si="5"/>
        <v>6.7605308867121696</v>
      </c>
      <c r="Y35" s="127">
        <f t="shared" si="10"/>
        <v>9.2394691132878304</v>
      </c>
      <c r="Z35" s="25">
        <f t="shared" si="6"/>
        <v>295.74389069230938</v>
      </c>
      <c r="AA35" s="25">
        <f t="shared" si="11"/>
        <v>0.29574389069230939</v>
      </c>
      <c r="AB35" s="111">
        <v>0.38724900546989</v>
      </c>
    </row>
    <row r="36" spans="1:28" x14ac:dyDescent="0.25">
      <c r="A36" s="56">
        <v>9.9000000000000005E-2</v>
      </c>
      <c r="B36" s="111">
        <v>0.38583529893414797</v>
      </c>
      <c r="C36" s="56">
        <f t="shared" si="0"/>
        <v>613.13049999999998</v>
      </c>
      <c r="D36" s="112">
        <v>884.85334508590029</v>
      </c>
      <c r="E36" s="112">
        <v>341.40765491409911</v>
      </c>
      <c r="F36" s="112">
        <v>543.44569017180106</v>
      </c>
      <c r="G36" s="112">
        <v>271.72284508590053</v>
      </c>
      <c r="H36" s="112">
        <v>271.72284508590053</v>
      </c>
      <c r="I36" s="113">
        <v>613.13049999999964</v>
      </c>
      <c r="J36" s="2">
        <f t="shared" si="1"/>
        <v>5.6699999999999998E-8</v>
      </c>
      <c r="K36" s="27">
        <f t="shared" si="12"/>
        <v>80.445176788266792</v>
      </c>
      <c r="L36" s="27">
        <f t="shared" si="12"/>
        <v>5.562434232891917</v>
      </c>
      <c r="M36" s="27">
        <f t="shared" si="12"/>
        <v>39.891144976671455</v>
      </c>
      <c r="N36" s="27">
        <f t="shared" si="12"/>
        <v>-9.8909578244868044</v>
      </c>
      <c r="O36" s="27">
        <f t="shared" si="12"/>
        <v>-9.8909578244868044</v>
      </c>
      <c r="P36" s="27">
        <f t="shared" si="12"/>
        <v>49.472337296674766</v>
      </c>
      <c r="Q36" s="27">
        <f t="shared" si="3"/>
        <v>15.000093576092326</v>
      </c>
      <c r="R36" s="27">
        <f t="shared" si="7"/>
        <v>49.78210280115826</v>
      </c>
      <c r="S36" s="27">
        <f t="shared" si="8"/>
        <v>34.328710743779538</v>
      </c>
      <c r="T36" s="27">
        <v>3.8</v>
      </c>
      <c r="U36" s="25">
        <f t="shared" si="4"/>
        <v>9.0338712483630363</v>
      </c>
      <c r="V36" s="27">
        <v>8.8000000000000007</v>
      </c>
      <c r="W36" s="25">
        <f t="shared" si="9"/>
        <v>5.657057136495256</v>
      </c>
      <c r="X36" s="25">
        <f t="shared" si="5"/>
        <v>6.8698712483630366</v>
      </c>
      <c r="Y36" s="127">
        <f t="shared" si="10"/>
        <v>9.1301287516369634</v>
      </c>
      <c r="Z36" s="25">
        <f t="shared" si="6"/>
        <v>300.65253780615308</v>
      </c>
      <c r="AA36" s="25">
        <f t="shared" si="11"/>
        <v>0.30065253780615309</v>
      </c>
      <c r="AB36" s="111">
        <v>0.38583529893414797</v>
      </c>
    </row>
    <row r="37" spans="1:28" x14ac:dyDescent="0.25">
      <c r="A37" s="56">
        <v>0.10199999999999999</v>
      </c>
      <c r="B37" s="111">
        <v>0.38441505398317599</v>
      </c>
      <c r="C37" s="56">
        <f t="shared" si="0"/>
        <v>611.08900000000006</v>
      </c>
      <c r="D37" s="112">
        <v>882.81183918334659</v>
      </c>
      <c r="E37" s="112">
        <v>339.36616081665306</v>
      </c>
      <c r="F37" s="112">
        <v>543.44567836669353</v>
      </c>
      <c r="G37" s="112">
        <v>271.72283918334676</v>
      </c>
      <c r="H37" s="112">
        <v>271.72283918334676</v>
      </c>
      <c r="I37" s="113">
        <v>611.08899999999983</v>
      </c>
      <c r="J37" s="2">
        <f>0.0000000567</f>
        <v>5.6699999999999998E-8</v>
      </c>
      <c r="K37" s="27">
        <f t="shared" si="12"/>
        <v>80.241135761080841</v>
      </c>
      <c r="L37" s="27">
        <f t="shared" si="12"/>
        <v>5.1450715734001733</v>
      </c>
      <c r="M37" s="27">
        <f t="shared" si="12"/>
        <v>39.891143277461197</v>
      </c>
      <c r="N37" s="27">
        <f t="shared" si="12"/>
        <v>-9.8909592533463524</v>
      </c>
      <c r="O37" s="27">
        <f t="shared" si="12"/>
        <v>-9.8909592533463524</v>
      </c>
      <c r="P37" s="27">
        <f t="shared" si="12"/>
        <v>49.203572787091048</v>
      </c>
      <c r="Q37" s="27">
        <f t="shared" si="3"/>
        <v>15.000092012057422</v>
      </c>
      <c r="R37" s="27">
        <f t="shared" si="7"/>
        <v>49.782102530807549</v>
      </c>
      <c r="S37" s="27">
        <f t="shared" si="8"/>
        <v>34.746071704061023</v>
      </c>
      <c r="T37" s="27">
        <v>3.8</v>
      </c>
      <c r="U37" s="25">
        <f t="shared" si="4"/>
        <v>9.1437030800160599</v>
      </c>
      <c r="V37" s="27">
        <v>8.8000000000000007</v>
      </c>
      <c r="W37" s="25">
        <f t="shared" si="9"/>
        <v>5.6570571057735846</v>
      </c>
      <c r="X37" s="25">
        <f t="shared" si="5"/>
        <v>6.9797030800160602</v>
      </c>
      <c r="Y37" s="127">
        <f t="shared" si="10"/>
        <v>9.0202969199839398</v>
      </c>
      <c r="Z37" s="25">
        <f t="shared" si="6"/>
        <v>305.64864534890057</v>
      </c>
      <c r="AA37" s="25">
        <f t="shared" si="11"/>
        <v>0.30564864534890057</v>
      </c>
      <c r="AB37" s="111">
        <v>0.38441505398317599</v>
      </c>
    </row>
    <row r="38" spans="1:28" x14ac:dyDescent="0.25">
      <c r="A38" s="56">
        <v>0.105</v>
      </c>
      <c r="B38" s="111">
        <v>0.38298822515057002</v>
      </c>
      <c r="C38" s="56">
        <f t="shared" si="0"/>
        <v>609.04750000000001</v>
      </c>
      <c r="D38" s="112">
        <v>880.77033328854395</v>
      </c>
      <c r="E38" s="112">
        <v>337.32466671145545</v>
      </c>
      <c r="F38" s="112">
        <v>543.44566657708845</v>
      </c>
      <c r="G38" s="112">
        <v>271.72283328854422</v>
      </c>
      <c r="H38" s="112">
        <v>271.72283328854422</v>
      </c>
      <c r="I38" s="113">
        <v>609.04749999999967</v>
      </c>
      <c r="J38" s="2">
        <f t="shared" si="1"/>
        <v>5.6699999999999998E-8</v>
      </c>
      <c r="K38" s="27">
        <f t="shared" si="12"/>
        <v>80.036740542907751</v>
      </c>
      <c r="L38" s="27">
        <f t="shared" si="12"/>
        <v>4.7258216245215294</v>
      </c>
      <c r="M38" s="27">
        <f t="shared" si="12"/>
        <v>39.891141580482497</v>
      </c>
      <c r="N38" s="27">
        <f t="shared" si="12"/>
        <v>-9.8909606803296697</v>
      </c>
      <c r="O38" s="27">
        <f t="shared" si="12"/>
        <v>-9.8909606803296697</v>
      </c>
      <c r="P38" s="27">
        <f t="shared" si="12"/>
        <v>48.934134023705724</v>
      </c>
      <c r="Q38" s="27">
        <f t="shared" si="3"/>
        <v>15.000090450076414</v>
      </c>
      <c r="R38" s="27">
        <f t="shared" si="7"/>
        <v>49.782102260812167</v>
      </c>
      <c r="S38" s="27">
        <f t="shared" si="8"/>
        <v>35.165319955960967</v>
      </c>
      <c r="T38" s="27">
        <v>3.8</v>
      </c>
      <c r="U38" s="25">
        <f t="shared" si="4"/>
        <v>9.2540315673581492</v>
      </c>
      <c r="V38" s="27">
        <v>8.8000000000000007</v>
      </c>
      <c r="W38" s="25">
        <f t="shared" si="9"/>
        <v>5.6570570750922915</v>
      </c>
      <c r="X38" s="25">
        <f t="shared" si="5"/>
        <v>7.0900315673581495</v>
      </c>
      <c r="Y38" s="127">
        <f t="shared" si="10"/>
        <v>8.9099684326418505</v>
      </c>
      <c r="Z38" s="25">
        <f t="shared" si="6"/>
        <v>310.73405406099431</v>
      </c>
      <c r="AA38" s="25">
        <f t="shared" si="11"/>
        <v>0.3107340540609943</v>
      </c>
      <c r="AB38" s="111">
        <v>0.38298822515057002</v>
      </c>
    </row>
    <row r="39" spans="1:28" x14ac:dyDescent="0.25">
      <c r="A39" s="56">
        <v>0.108</v>
      </c>
      <c r="B39" s="111">
        <v>0.38155476654738901</v>
      </c>
      <c r="C39" s="56">
        <f t="shared" si="0"/>
        <v>607.00599999999997</v>
      </c>
      <c r="D39" s="112">
        <v>878.72882740212185</v>
      </c>
      <c r="E39" s="112">
        <v>335.28317259787752</v>
      </c>
      <c r="F39" s="112">
        <v>543.44565480424433</v>
      </c>
      <c r="G39" s="112">
        <v>271.72282740212216</v>
      </c>
      <c r="H39" s="112">
        <v>271.72282740212216</v>
      </c>
      <c r="I39" s="113">
        <v>607.00599999999963</v>
      </c>
      <c r="J39" s="2">
        <f>0.0000000567</f>
        <v>5.6699999999999998E-8</v>
      </c>
      <c r="K39" s="27">
        <f t="shared" si="12"/>
        <v>79.831989695868174</v>
      </c>
      <c r="L39" s="27">
        <f t="shared" si="12"/>
        <v>4.3046643521112742</v>
      </c>
      <c r="M39" s="27">
        <f t="shared" si="12"/>
        <v>39.891139885916346</v>
      </c>
      <c r="N39" s="27">
        <f t="shared" si="12"/>
        <v>-9.8909621052843022</v>
      </c>
      <c r="O39" s="27">
        <f t="shared" si="12"/>
        <v>-9.8909621052843022</v>
      </c>
      <c r="P39" s="27">
        <f t="shared" si="12"/>
        <v>48.664017046407935</v>
      </c>
      <c r="Q39" s="27">
        <f t="shared" si="3"/>
        <v>15.000088890316022</v>
      </c>
      <c r="R39" s="27">
        <f t="shared" si="7"/>
        <v>49.782101991200648</v>
      </c>
      <c r="S39" s="27">
        <f t="shared" si="8"/>
        <v>35.586475533805071</v>
      </c>
      <c r="T39" s="27">
        <v>3.8</v>
      </c>
      <c r="U39" s="25">
        <f t="shared" si="4"/>
        <v>9.3648619825802832</v>
      </c>
      <c r="V39" s="27">
        <v>8.8000000000000007</v>
      </c>
      <c r="W39" s="25">
        <f t="shared" si="9"/>
        <v>5.6570570444546187</v>
      </c>
      <c r="X39" s="25">
        <f t="shared" si="5"/>
        <v>7.2008619825802835</v>
      </c>
      <c r="Y39" s="127">
        <f t="shared" si="10"/>
        <v>8.7991380174197165</v>
      </c>
      <c r="Z39" s="25">
        <f t="shared" si="6"/>
        <v>315.91064591015299</v>
      </c>
      <c r="AA39" s="25">
        <f t="shared" si="11"/>
        <v>0.315910645910153</v>
      </c>
      <c r="AB39" s="111">
        <v>0.38155476654738901</v>
      </c>
    </row>
    <row r="40" spans="1:28" x14ac:dyDescent="0.25">
      <c r="A40" s="56">
        <v>0.111</v>
      </c>
      <c r="B40" s="111">
        <v>0.38011515963130899</v>
      </c>
      <c r="C40" s="56">
        <f t="shared" si="0"/>
        <v>604.96450000000004</v>
      </c>
      <c r="D40" s="112">
        <v>876.68732152472694</v>
      </c>
      <c r="E40" s="112">
        <v>333.24167847527258</v>
      </c>
      <c r="F40" s="112">
        <v>543.44564304945436</v>
      </c>
      <c r="G40" s="112">
        <v>271.72282152472718</v>
      </c>
      <c r="H40" s="112">
        <v>271.72282152472718</v>
      </c>
      <c r="I40" s="113">
        <v>604.96449999999982</v>
      </c>
      <c r="J40" s="2">
        <f t="shared" si="1"/>
        <v>5.6699999999999998E-8</v>
      </c>
      <c r="K40" s="27">
        <f t="shared" si="12"/>
        <v>79.626881772889419</v>
      </c>
      <c r="L40" s="27">
        <f t="shared" si="12"/>
        <v>3.8815793857891094</v>
      </c>
      <c r="M40" s="27">
        <f t="shared" si="12"/>
        <v>39.891138193948791</v>
      </c>
      <c r="N40" s="27">
        <f t="shared" si="12"/>
        <v>-9.8909635280539874</v>
      </c>
      <c r="O40" s="27">
        <f t="shared" si="12"/>
        <v>-9.8909635280539874</v>
      </c>
      <c r="P40" s="27">
        <f t="shared" si="12"/>
        <v>48.393217858414175</v>
      </c>
      <c r="Q40" s="27">
        <f t="shared" si="3"/>
        <v>15.000087332947402</v>
      </c>
      <c r="R40" s="27">
        <f t="shared" si="7"/>
        <v>49.782101722002778</v>
      </c>
      <c r="S40" s="27">
        <f t="shared" si="8"/>
        <v>36.009558808159682</v>
      </c>
      <c r="T40" s="27">
        <v>3.8</v>
      </c>
      <c r="U40" s="25">
        <f t="shared" si="4"/>
        <v>9.4761996863578108</v>
      </c>
      <c r="V40" s="27">
        <v>8.8000000000000007</v>
      </c>
      <c r="W40" s="25">
        <f t="shared" si="9"/>
        <v>5.6570570138639518</v>
      </c>
      <c r="X40" s="25">
        <f t="shared" si="5"/>
        <v>7.3121996863578111</v>
      </c>
      <c r="Y40" s="127">
        <f t="shared" si="10"/>
        <v>8.6878003136421889</v>
      </c>
      <c r="Z40" s="25">
        <f t="shared" si="6"/>
        <v>321.18034523790521</v>
      </c>
      <c r="AA40" s="25">
        <f t="shared" si="11"/>
        <v>0.32118034523790523</v>
      </c>
      <c r="AB40" s="111">
        <v>0.38011515963130899</v>
      </c>
    </row>
    <row r="41" spans="1:28" x14ac:dyDescent="0.25">
      <c r="A41" s="56">
        <v>0.114</v>
      </c>
      <c r="B41" s="111">
        <v>0.37866777433123899</v>
      </c>
      <c r="C41" s="56">
        <f t="shared" si="0"/>
        <v>602.923</v>
      </c>
      <c r="D41" s="112">
        <v>874.64581565702315</v>
      </c>
      <c r="E41" s="112">
        <v>331.20018434297612</v>
      </c>
      <c r="F41" s="112">
        <v>543.44563131404709</v>
      </c>
      <c r="G41" s="112">
        <v>271.72281565702355</v>
      </c>
      <c r="H41" s="112">
        <v>271.72281565702355</v>
      </c>
      <c r="I41" s="113">
        <v>602.92299999999966</v>
      </c>
      <c r="J41" s="2">
        <f>0.0000000567</f>
        <v>5.6699999999999998E-8</v>
      </c>
      <c r="K41" s="27">
        <f t="shared" si="12"/>
        <v>79.421415317626327</v>
      </c>
      <c r="L41" s="27">
        <f t="shared" si="12"/>
        <v>3.4565460111957123</v>
      </c>
      <c r="M41" s="27">
        <f t="shared" si="12"/>
        <v>39.891136504771168</v>
      </c>
      <c r="N41" s="27">
        <f t="shared" si="12"/>
        <v>-9.8909649484774036</v>
      </c>
      <c r="O41" s="27">
        <f t="shared" si="12"/>
        <v>-9.8909649484774036</v>
      </c>
      <c r="P41" s="27">
        <f t="shared" si="12"/>
        <v>48.121732425803543</v>
      </c>
      <c r="Q41" s="27">
        <f t="shared" si="3"/>
        <v>15.000085778146882</v>
      </c>
      <c r="R41" s="27">
        <f t="shared" si="7"/>
        <v>49.782101453248572</v>
      </c>
      <c r="S41" s="27">
        <f t="shared" si="8"/>
        <v>36.434590493575456</v>
      </c>
      <c r="T41" s="27">
        <v>3.8</v>
      </c>
      <c r="U41" s="25">
        <f t="shared" si="4"/>
        <v>9.5880501298882788</v>
      </c>
      <c r="V41" s="27">
        <v>8.8000000000000007</v>
      </c>
      <c r="W41" s="25">
        <f t="shared" si="9"/>
        <v>5.6570569833237005</v>
      </c>
      <c r="X41" s="25">
        <f t="shared" si="5"/>
        <v>7.4240501298882791</v>
      </c>
      <c r="Y41" s="127">
        <f t="shared" si="10"/>
        <v>8.5759498701117209</v>
      </c>
      <c r="Z41" s="25">
        <f t="shared" si="6"/>
        <v>326.54511994858473</v>
      </c>
      <c r="AA41" s="25">
        <f t="shared" si="11"/>
        <v>0.32654511994858471</v>
      </c>
      <c r="AB41" s="111">
        <v>0.37866777433123899</v>
      </c>
    </row>
    <row r="42" spans="1:28" x14ac:dyDescent="0.25">
      <c r="A42" s="56">
        <v>0.11700000000000001</v>
      </c>
      <c r="B42" s="111">
        <v>0.37721414678305598</v>
      </c>
      <c r="C42" s="56">
        <f t="shared" si="0"/>
        <v>600.88149999999996</v>
      </c>
      <c r="D42" s="112">
        <v>872.60430979969124</v>
      </c>
      <c r="E42" s="112">
        <v>329.158690200308</v>
      </c>
      <c r="F42" s="112">
        <v>543.44561959938324</v>
      </c>
      <c r="G42" s="112">
        <v>271.72280979969162</v>
      </c>
      <c r="H42" s="112">
        <v>271.72280979969162</v>
      </c>
      <c r="I42" s="113">
        <v>600.88149999999962</v>
      </c>
      <c r="J42" s="2">
        <f t="shared" si="1"/>
        <v>5.6699999999999998E-8</v>
      </c>
      <c r="K42" s="27">
        <f t="shared" si="12"/>
        <v>79.215588864379413</v>
      </c>
      <c r="L42" s="27">
        <f t="shared" si="12"/>
        <v>3.0295431620251065</v>
      </c>
      <c r="M42" s="27">
        <f t="shared" si="12"/>
        <v>39.891134818579019</v>
      </c>
      <c r="N42" s="27">
        <f t="shared" si="12"/>
        <v>-9.890966366390046</v>
      </c>
      <c r="O42" s="27">
        <f t="shared" si="12"/>
        <v>-9.890966366390046</v>
      </c>
      <c r="P42" s="27">
        <f t="shared" si="12"/>
        <v>47.849556677044575</v>
      </c>
      <c r="Q42" s="27">
        <f t="shared" si="3"/>
        <v>15.000084226094486</v>
      </c>
      <c r="R42" s="27">
        <f t="shared" si="7"/>
        <v>49.782101184969065</v>
      </c>
      <c r="S42" s="27">
        <f t="shared" si="8"/>
        <v>36.861591656553912</v>
      </c>
      <c r="T42" s="27">
        <v>3.8</v>
      </c>
      <c r="U42" s="25">
        <f t="shared" si="4"/>
        <v>9.7004188569878718</v>
      </c>
      <c r="V42" s="27">
        <v>8.8000000000000007</v>
      </c>
      <c r="W42" s="25">
        <f t="shared" si="9"/>
        <v>5.6570569528373928</v>
      </c>
      <c r="X42" s="25">
        <f t="shared" si="5"/>
        <v>7.5364188569878721</v>
      </c>
      <c r="Y42" s="127">
        <f t="shared" si="10"/>
        <v>8.4635811430121279</v>
      </c>
      <c r="Z42" s="25">
        <f t="shared" si="6"/>
        <v>332.00698274273986</v>
      </c>
      <c r="AA42" s="25">
        <f t="shared" si="11"/>
        <v>0.33200698274273988</v>
      </c>
      <c r="AB42" s="111">
        <v>0.37721414678305598</v>
      </c>
    </row>
    <row r="43" spans="1:28" x14ac:dyDescent="0.25">
      <c r="A43" s="56">
        <v>0.12</v>
      </c>
      <c r="B43" s="111">
        <v>0.37575370158368099</v>
      </c>
      <c r="C43" s="56">
        <f t="shared" si="0"/>
        <v>598.84</v>
      </c>
      <c r="D43" s="112">
        <v>870.56280395342969</v>
      </c>
      <c r="E43" s="112">
        <v>327.11719604656957</v>
      </c>
      <c r="F43" s="112">
        <v>543.44560790686012</v>
      </c>
      <c r="G43" s="112">
        <v>271.72280395343006</v>
      </c>
      <c r="H43" s="112">
        <v>271.72280395343006</v>
      </c>
      <c r="I43" s="113">
        <v>598.83999999999969</v>
      </c>
      <c r="J43" s="2">
        <f>0.0000000567</f>
        <v>5.6699999999999998E-8</v>
      </c>
      <c r="K43" s="27">
        <f t="shared" si="12"/>
        <v>79.009400938012107</v>
      </c>
      <c r="L43" s="27">
        <f t="shared" si="12"/>
        <v>2.600549411818406</v>
      </c>
      <c r="M43" s="27">
        <f t="shared" si="12"/>
        <v>39.891133135574194</v>
      </c>
      <c r="N43" s="27">
        <f t="shared" si="12"/>
        <v>-9.8909677816230328</v>
      </c>
      <c r="O43" s="27">
        <f t="shared" si="12"/>
        <v>-9.8909677816230328</v>
      </c>
      <c r="P43" s="27">
        <f t="shared" si="12"/>
        <v>47.576686502516679</v>
      </c>
      <c r="Q43" s="27">
        <f t="shared" si="3"/>
        <v>15.00008267697558</v>
      </c>
      <c r="R43" s="27">
        <f t="shared" si="7"/>
        <v>49.782100917197226</v>
      </c>
      <c r="S43" s="27">
        <f t="shared" si="8"/>
        <v>37.290583723755788</v>
      </c>
      <c r="T43" s="27">
        <v>3.8</v>
      </c>
      <c r="U43" s="25">
        <f t="shared" si="4"/>
        <v>9.813311506251523</v>
      </c>
      <c r="V43" s="27">
        <v>8.8000000000000007</v>
      </c>
      <c r="W43" s="25">
        <f t="shared" si="9"/>
        <v>5.657056922408775</v>
      </c>
      <c r="X43" s="25">
        <f t="shared" si="5"/>
        <v>7.6493115062515233</v>
      </c>
      <c r="Y43" s="127">
        <f t="shared" si="10"/>
        <v>8.3506884937484767</v>
      </c>
      <c r="Z43" s="25">
        <f t="shared" si="6"/>
        <v>337.56799239721067</v>
      </c>
      <c r="AA43" s="25">
        <f t="shared" si="11"/>
        <v>0.33756799239721069</v>
      </c>
      <c r="AB43" s="111">
        <v>0.37575370158368099</v>
      </c>
    </row>
    <row r="44" spans="1:28" x14ac:dyDescent="0.25">
      <c r="A44" s="56">
        <v>0.123</v>
      </c>
      <c r="B44" s="111">
        <v>0.37428639065627001</v>
      </c>
      <c r="C44" s="56">
        <f t="shared" si="0"/>
        <v>596.79849999999999</v>
      </c>
      <c r="D44" s="112">
        <v>868.52129811895657</v>
      </c>
      <c r="E44" s="112">
        <v>325.07570188104251</v>
      </c>
      <c r="F44" s="112">
        <v>543.44559623791406</v>
      </c>
      <c r="G44" s="112">
        <v>271.72279811895703</v>
      </c>
      <c r="H44" s="112">
        <v>271.72279811895703</v>
      </c>
      <c r="I44" s="113">
        <v>596.79849999999954</v>
      </c>
      <c r="J44" s="2">
        <f t="shared" si="1"/>
        <v>5.6699999999999998E-8</v>
      </c>
      <c r="K44" s="27">
        <f t="shared" si="12"/>
        <v>78.802850053869349</v>
      </c>
      <c r="L44" s="27">
        <f t="shared" si="12"/>
        <v>2.1695429655146654</v>
      </c>
      <c r="M44" s="27">
        <f t="shared" si="12"/>
        <v>39.891131455962864</v>
      </c>
      <c r="N44" s="27">
        <f t="shared" si="12"/>
        <v>-9.8909691940021958</v>
      </c>
      <c r="O44" s="27">
        <f t="shared" si="12"/>
        <v>-9.8909691940021958</v>
      </c>
      <c r="P44" s="27">
        <f t="shared" si="12"/>
        <v>47.303117754021969</v>
      </c>
      <c r="Q44" s="27">
        <f t="shared" si="3"/>
        <v>15.000081130980334</v>
      </c>
      <c r="R44" s="27">
        <f t="shared" si="7"/>
        <v>49.782100649965059</v>
      </c>
      <c r="S44" s="27">
        <f t="shared" si="8"/>
        <v>37.721588490448198</v>
      </c>
      <c r="T44" s="27">
        <v>3.8</v>
      </c>
      <c r="U44" s="25">
        <f t="shared" si="4"/>
        <v>9.9267338132758418</v>
      </c>
      <c r="V44" s="27">
        <v>8.8000000000000007</v>
      </c>
      <c r="W44" s="25">
        <f t="shared" si="9"/>
        <v>5.6570568920414832</v>
      </c>
      <c r="X44" s="25">
        <f t="shared" si="5"/>
        <v>7.7627338132758421</v>
      </c>
      <c r="Y44" s="127">
        <f t="shared" si="10"/>
        <v>8.2372661867241579</v>
      </c>
      <c r="Z44" s="25">
        <f t="shared" si="6"/>
        <v>343.23025509395626</v>
      </c>
      <c r="AA44" s="25">
        <f t="shared" si="11"/>
        <v>0.34323025509395627</v>
      </c>
      <c r="AB44" s="111">
        <v>0.37428639065627001</v>
      </c>
    </row>
    <row r="45" spans="1:28" x14ac:dyDescent="0.25">
      <c r="A45" s="56">
        <v>0.126</v>
      </c>
      <c r="B45" s="111">
        <v>0.37281263711663898</v>
      </c>
      <c r="C45" s="56">
        <f t="shared" si="0"/>
        <v>594.75699999999995</v>
      </c>
      <c r="D45" s="112">
        <v>866.47949460778</v>
      </c>
      <c r="E45" s="112">
        <v>323.03450539221905</v>
      </c>
      <c r="F45" s="112">
        <v>543.44498921556101</v>
      </c>
      <c r="G45" s="112">
        <v>271.7224946077805</v>
      </c>
      <c r="H45" s="112">
        <v>271.7224946077805</v>
      </c>
      <c r="I45" s="113">
        <v>594.75699999999961</v>
      </c>
      <c r="J45" s="2">
        <f>0.0000000567</f>
        <v>5.6699999999999998E-8</v>
      </c>
      <c r="K45" s="27">
        <f t="shared" si="12"/>
        <v>78.595904518968041</v>
      </c>
      <c r="L45" s="27">
        <f t="shared" si="12"/>
        <v>1.7365649459577526</v>
      </c>
      <c r="M45" s="27">
        <f t="shared" si="12"/>
        <v>39.891044081995574</v>
      </c>
      <c r="N45" s="27">
        <f t="shared" si="12"/>
        <v>-9.8910426664578495</v>
      </c>
      <c r="O45" s="27">
        <f t="shared" si="12"/>
        <v>-9.8910426664578495</v>
      </c>
      <c r="P45" s="27">
        <f t="shared" si="12"/>
        <v>47.028846244289866</v>
      </c>
      <c r="Q45" s="27">
        <f t="shared" si="3"/>
        <v>15.000000707768862</v>
      </c>
      <c r="R45" s="27">
        <f t="shared" si="7"/>
        <v>49.782086748453423</v>
      </c>
      <c r="S45" s="27">
        <f t="shared" si="8"/>
        <v>38.154479136037821</v>
      </c>
      <c r="T45" s="27">
        <v>3.8</v>
      </c>
      <c r="U45" s="25">
        <f t="shared" si="4"/>
        <v>10.040652404220479</v>
      </c>
      <c r="V45" s="27">
        <v>8.8000000000000007</v>
      </c>
      <c r="W45" s="25">
        <f t="shared" si="9"/>
        <v>5.6570553123242524</v>
      </c>
      <c r="X45" s="25">
        <f t="shared" si="5"/>
        <v>7.8766524042204793</v>
      </c>
      <c r="Y45" s="127">
        <f t="shared" si="10"/>
        <v>8.1233475957795207</v>
      </c>
      <c r="Z45" s="25">
        <f t="shared" si="6"/>
        <v>348.99392873315702</v>
      </c>
      <c r="AA45" s="25">
        <f t="shared" si="11"/>
        <v>0.34899392873315704</v>
      </c>
      <c r="AB45" s="111">
        <v>0.37281263711663898</v>
      </c>
    </row>
    <row r="46" spans="1:28" x14ac:dyDescent="0.25">
      <c r="A46" s="56">
        <v>0.129</v>
      </c>
      <c r="B46" s="111">
        <v>0.37133097698599399</v>
      </c>
      <c r="C46" s="56">
        <f t="shared" si="0"/>
        <v>592.71550000000002</v>
      </c>
      <c r="D46" s="112">
        <v>864.43828652177115</v>
      </c>
      <c r="E46" s="112">
        <v>320.99271347822787</v>
      </c>
      <c r="F46" s="112">
        <v>543.44557304354328</v>
      </c>
      <c r="G46" s="112">
        <v>271.72278652177164</v>
      </c>
      <c r="H46" s="112">
        <v>271.72278652177164</v>
      </c>
      <c r="I46" s="113">
        <v>592.71549999999957</v>
      </c>
      <c r="J46" s="2">
        <f t="shared" si="1"/>
        <v>5.6699999999999998E-8</v>
      </c>
      <c r="K46" s="27">
        <f t="shared" si="12"/>
        <v>78.388653428929842</v>
      </c>
      <c r="L46" s="27">
        <f t="shared" si="12"/>
        <v>1.3014029017539883</v>
      </c>
      <c r="M46" s="27">
        <f t="shared" si="12"/>
        <v>39.891128117398125</v>
      </c>
      <c r="N46" s="27">
        <f t="shared" si="12"/>
        <v>-9.8909720013893434</v>
      </c>
      <c r="O46" s="27">
        <f t="shared" si="12"/>
        <v>-9.8909720013893434</v>
      </c>
      <c r="P46" s="27">
        <f t="shared" si="12"/>
        <v>46.753867746473702</v>
      </c>
      <c r="Q46" s="27">
        <f t="shared" si="3"/>
        <v>15.000078058004391</v>
      </c>
      <c r="R46" s="27">
        <f t="shared" si="7"/>
        <v>49.782100118787469</v>
      </c>
      <c r="S46" s="27">
        <f t="shared" si="8"/>
        <v>38.589725215644137</v>
      </c>
      <c r="T46" s="27">
        <v>3.8</v>
      </c>
      <c r="U46" s="25">
        <f t="shared" si="4"/>
        <v>10.155190846222142</v>
      </c>
      <c r="V46" s="27">
        <v>8.8000000000000007</v>
      </c>
      <c r="W46" s="25">
        <f t="shared" si="9"/>
        <v>5.6570568316803937</v>
      </c>
      <c r="X46" s="25">
        <f t="shared" si="5"/>
        <v>7.9911908462221426</v>
      </c>
      <c r="Y46" s="127">
        <f t="shared" si="10"/>
        <v>8.0088091537778574</v>
      </c>
      <c r="Z46" s="25">
        <f t="shared" si="6"/>
        <v>354.86720992932106</v>
      </c>
      <c r="AA46" s="25">
        <f t="shared" si="11"/>
        <v>0.35486720992932108</v>
      </c>
      <c r="AB46" s="111">
        <v>0.37133097698599399</v>
      </c>
    </row>
    <row r="47" spans="1:28" x14ac:dyDescent="0.25">
      <c r="A47" s="56">
        <v>0.13200000000000001</v>
      </c>
      <c r="B47" s="111">
        <v>0.36984277590845199</v>
      </c>
      <c r="C47" s="56">
        <f t="shared" si="0"/>
        <v>590.67399999999998</v>
      </c>
      <c r="D47" s="112">
        <v>862.39678069372064</v>
      </c>
      <c r="E47" s="112">
        <v>318.95121930627829</v>
      </c>
      <c r="F47" s="112">
        <v>543.44556138744235</v>
      </c>
      <c r="G47" s="112">
        <v>271.72278069372118</v>
      </c>
      <c r="H47" s="112">
        <v>271.72278069372118</v>
      </c>
      <c r="I47" s="113">
        <v>590.67399999999952</v>
      </c>
      <c r="J47" s="2">
        <f>0.0000000567</f>
        <v>5.6699999999999998E-8</v>
      </c>
      <c r="K47" s="27">
        <f t="shared" si="12"/>
        <v>78.181004663669569</v>
      </c>
      <c r="L47" s="27">
        <f t="shared" si="12"/>
        <v>0.86422378582290094</v>
      </c>
      <c r="M47" s="27">
        <f t="shared" si="12"/>
        <v>39.8911264396354</v>
      </c>
      <c r="N47" s="27">
        <f t="shared" si="12"/>
        <v>-9.8909734122137252</v>
      </c>
      <c r="O47" s="27">
        <f t="shared" si="12"/>
        <v>-9.8909734122137252</v>
      </c>
      <c r="P47" s="27">
        <f t="shared" si="12"/>
        <v>46.478177993638212</v>
      </c>
      <c r="Q47" s="27">
        <f t="shared" si="3"/>
        <v>15.000076513710837</v>
      </c>
      <c r="R47" s="27">
        <f t="shared" si="7"/>
        <v>49.782099851849125</v>
      </c>
      <c r="S47" s="27">
        <f t="shared" si="8"/>
        <v>39.026902653812499</v>
      </c>
      <c r="T47" s="27">
        <v>3.8</v>
      </c>
      <c r="U47" s="25">
        <f t="shared" si="4"/>
        <v>10.270237540476973</v>
      </c>
      <c r="V47" s="27">
        <v>8.8000000000000007</v>
      </c>
      <c r="W47" s="25">
        <f t="shared" si="9"/>
        <v>5.6570568013464912</v>
      </c>
      <c r="X47" s="25">
        <f t="shared" si="5"/>
        <v>8.1062375404769735</v>
      </c>
      <c r="Y47" s="127">
        <f t="shared" si="10"/>
        <v>7.8937624595230265</v>
      </c>
      <c r="Z47" s="25">
        <f t="shared" si="6"/>
        <v>360.84636369311499</v>
      </c>
      <c r="AA47" s="25">
        <f t="shared" si="11"/>
        <v>0.36084636369311501</v>
      </c>
      <c r="AB47" s="111">
        <v>0.36984277590845199</v>
      </c>
    </row>
    <row r="48" spans="1:28" x14ac:dyDescent="0.25">
      <c r="A48" s="56">
        <v>0.13500000000000001</v>
      </c>
      <c r="B48" s="111">
        <v>0.36834751215738298</v>
      </c>
      <c r="C48" s="56">
        <f t="shared" si="0"/>
        <v>588.63250000000005</v>
      </c>
      <c r="D48" s="112">
        <v>860.35527491396033</v>
      </c>
      <c r="E48" s="112">
        <v>316.90972508603858</v>
      </c>
      <c r="F48" s="112">
        <v>543.44554982792181</v>
      </c>
      <c r="G48" s="112">
        <v>271.7227749139609</v>
      </c>
      <c r="H48" s="112">
        <v>271.7227749139609</v>
      </c>
      <c r="I48" s="113">
        <v>588.63249999999948</v>
      </c>
      <c r="J48" s="2">
        <f t="shared" si="1"/>
        <v>5.6699999999999998E-8</v>
      </c>
      <c r="K48" s="27">
        <f t="shared" si="12"/>
        <v>77.97298690852233</v>
      </c>
      <c r="L48" s="27">
        <f t="shared" si="12"/>
        <v>0.42494092238035819</v>
      </c>
      <c r="M48" s="27">
        <f t="shared" si="12"/>
        <v>39.891124775774529</v>
      </c>
      <c r="N48" s="27">
        <f t="shared" si="12"/>
        <v>-9.8909748113484284</v>
      </c>
      <c r="O48" s="27">
        <f t="shared" si="12"/>
        <v>-9.8909748113484284</v>
      </c>
      <c r="P48" s="27">
        <f t="shared" si="12"/>
        <v>46.201772678240104</v>
      </c>
      <c r="Q48" s="27">
        <f t="shared" si="3"/>
        <v>15.00007498221305</v>
      </c>
      <c r="R48" s="27">
        <f t="shared" si="7"/>
        <v>49.782099587122957</v>
      </c>
      <c r="S48" s="27">
        <f t="shared" si="8"/>
        <v>39.46618385339417</v>
      </c>
      <c r="T48" s="27">
        <v>3.8</v>
      </c>
      <c r="U48" s="25">
        <f t="shared" si="4"/>
        <v>10.38583785615636</v>
      </c>
      <c r="V48" s="27">
        <v>8.8000000000000007</v>
      </c>
      <c r="W48" s="25">
        <f t="shared" si="9"/>
        <v>5.6570567712639717</v>
      </c>
      <c r="X48" s="25">
        <f t="shared" si="5"/>
        <v>8.2218378561563608</v>
      </c>
      <c r="Y48" s="127">
        <f t="shared" si="10"/>
        <v>7.7781621438436392</v>
      </c>
      <c r="Z48" s="25">
        <f t="shared" si="6"/>
        <v>366.93569792763037</v>
      </c>
      <c r="AA48" s="25">
        <f t="shared" si="11"/>
        <v>0.36693569792763037</v>
      </c>
      <c r="AB48" s="111">
        <v>0.36834751215738298</v>
      </c>
    </row>
    <row r="49" spans="1:28" x14ac:dyDescent="0.25">
      <c r="A49" s="56">
        <v>0.13800000000000001</v>
      </c>
      <c r="B49" s="111">
        <v>0.366845135389129</v>
      </c>
      <c r="C49" s="56">
        <f t="shared" si="0"/>
        <v>586.59100000000001</v>
      </c>
      <c r="D49" s="112">
        <v>858.31376914986345</v>
      </c>
      <c r="E49" s="112">
        <v>314.86823085013526</v>
      </c>
      <c r="F49" s="112">
        <v>543.44553829972813</v>
      </c>
      <c r="G49" s="112">
        <v>271.72276914986406</v>
      </c>
      <c r="H49" s="112">
        <v>271.72276914986406</v>
      </c>
      <c r="I49" s="113">
        <v>586.59099999999933</v>
      </c>
      <c r="J49" s="2">
        <f>0.0000000567</f>
        <v>5.6699999999999998E-8</v>
      </c>
      <c r="K49" s="27">
        <f t="shared" si="12"/>
        <v>77.764598626558438</v>
      </c>
      <c r="L49" s="27">
        <f t="shared" si="12"/>
        <v>-1.6469455401590949E-2</v>
      </c>
      <c r="M49" s="27">
        <f t="shared" si="12"/>
        <v>39.891123116422591</v>
      </c>
      <c r="N49" s="27">
        <f t="shared" si="12"/>
        <v>-9.8909762066914482</v>
      </c>
      <c r="O49" s="27">
        <f t="shared" si="12"/>
        <v>-9.8909762066914482</v>
      </c>
      <c r="P49" s="27">
        <f t="shared" si="12"/>
        <v>45.924647451599071</v>
      </c>
      <c r="Q49" s="27">
        <f t="shared" si="3"/>
        <v>15.000073454865571</v>
      </c>
      <c r="R49" s="27">
        <f t="shared" si="7"/>
        <v>49.782099323114039</v>
      </c>
      <c r="S49" s="27">
        <f t="shared" si="8"/>
        <v>39.907592571824182</v>
      </c>
      <c r="T49" s="27">
        <v>3.8</v>
      </c>
      <c r="U49" s="25">
        <f t="shared" si="4"/>
        <v>10.50199804521689</v>
      </c>
      <c r="V49" s="27">
        <v>8.8000000000000007</v>
      </c>
      <c r="W49" s="25">
        <f t="shared" si="9"/>
        <v>5.6570567412629584</v>
      </c>
      <c r="X49" s="25">
        <f t="shared" si="5"/>
        <v>8.3379980452168905</v>
      </c>
      <c r="Y49" s="127">
        <f t="shared" si="10"/>
        <v>7.6620019547831095</v>
      </c>
      <c r="Z49" s="25">
        <f t="shared" si="6"/>
        <v>373.13757742688728</v>
      </c>
      <c r="AA49" s="25">
        <f t="shared" si="11"/>
        <v>0.3731375774268873</v>
      </c>
      <c r="AB49" s="111">
        <v>0.366845135389129</v>
      </c>
    </row>
    <row r="50" spans="1:28" x14ac:dyDescent="0.25">
      <c r="A50" s="56">
        <v>0.14099999999999999</v>
      </c>
      <c r="B50" s="111">
        <v>0.36533559472632798</v>
      </c>
      <c r="C50" s="56">
        <f t="shared" si="0"/>
        <v>584.54949999999997</v>
      </c>
      <c r="D50" s="112">
        <v>856.27226340227105</v>
      </c>
      <c r="E50" s="112">
        <v>312.82673659772769</v>
      </c>
      <c r="F50" s="112">
        <v>543.44552680454342</v>
      </c>
      <c r="G50" s="112">
        <v>271.72276340227171</v>
      </c>
      <c r="H50" s="112">
        <v>271.72276340227171</v>
      </c>
      <c r="I50" s="113">
        <v>584.5494999999994</v>
      </c>
      <c r="J50" s="2">
        <f t="shared" si="1"/>
        <v>5.6699999999999998E-8</v>
      </c>
      <c r="K50" s="27">
        <f t="shared" ref="K50:P65" si="13">((D50/$J50)^0.25)-273</f>
        <v>77.555838274210771</v>
      </c>
      <c r="L50" s="27">
        <f t="shared" si="13"/>
        <v>-0.46003154643153721</v>
      </c>
      <c r="M50" s="27">
        <f t="shared" si="13"/>
        <v>39.891121461822024</v>
      </c>
      <c r="N50" s="27">
        <f t="shared" si="13"/>
        <v>-9.8909775980391714</v>
      </c>
      <c r="O50" s="27">
        <f t="shared" si="13"/>
        <v>-9.8909775980391714</v>
      </c>
      <c r="P50" s="27">
        <f t="shared" si="13"/>
        <v>45.646797923359657</v>
      </c>
      <c r="Q50" s="27">
        <f t="shared" si="3"/>
        <v>15.000071931891426</v>
      </c>
      <c r="R50" s="27">
        <f t="shared" si="7"/>
        <v>49.782099059861196</v>
      </c>
      <c r="S50" s="27">
        <f t="shared" si="8"/>
        <v>40.351153008253561</v>
      </c>
      <c r="T50" s="27">
        <v>3.8</v>
      </c>
      <c r="U50" s="25">
        <f t="shared" si="4"/>
        <v>10.618724475856201</v>
      </c>
      <c r="V50" s="27">
        <v>8.8000000000000007</v>
      </c>
      <c r="W50" s="25">
        <f t="shared" si="9"/>
        <v>5.6570567113478623</v>
      </c>
      <c r="X50" s="25">
        <f t="shared" si="5"/>
        <v>8.4547244758562012</v>
      </c>
      <c r="Y50" s="127">
        <f t="shared" si="10"/>
        <v>7.5452755241437988</v>
      </c>
      <c r="Z50" s="25">
        <f t="shared" si="6"/>
        <v>379.45442375824626</v>
      </c>
      <c r="AA50" s="25">
        <f t="shared" si="11"/>
        <v>0.37945442375824628</v>
      </c>
      <c r="AB50" s="111">
        <v>0.36533559472632798</v>
      </c>
    </row>
    <row r="51" spans="1:28" x14ac:dyDescent="0.25">
      <c r="A51" s="56">
        <v>0.14399999999999999</v>
      </c>
      <c r="B51" s="111">
        <v>0.36381883880523003</v>
      </c>
      <c r="C51" s="56">
        <f t="shared" si="0"/>
        <v>582.50800000000004</v>
      </c>
      <c r="D51" s="112">
        <v>854.23075767204386</v>
      </c>
      <c r="E51" s="112">
        <v>310.78524232795485</v>
      </c>
      <c r="F51" s="112">
        <v>543.44551534408902</v>
      </c>
      <c r="G51" s="112">
        <v>271.72275767204451</v>
      </c>
      <c r="H51" s="112">
        <v>271.72275767204451</v>
      </c>
      <c r="I51" s="113">
        <v>582.50799999999936</v>
      </c>
      <c r="J51" s="2">
        <f>0.0000000567</f>
        <v>5.6699999999999998E-8</v>
      </c>
      <c r="K51" s="27">
        <f t="shared" si="13"/>
        <v>77.346704297783731</v>
      </c>
      <c r="L51" s="27">
        <f t="shared" si="13"/>
        <v>-0.90576998497886052</v>
      </c>
      <c r="M51" s="27">
        <f t="shared" si="13"/>
        <v>39.891119812220381</v>
      </c>
      <c r="N51" s="27">
        <f t="shared" si="13"/>
        <v>-9.890978985183267</v>
      </c>
      <c r="O51" s="27">
        <f t="shared" si="13"/>
        <v>-9.890978985183267</v>
      </c>
      <c r="P51" s="27">
        <f t="shared" si="13"/>
        <v>45.368219660945158</v>
      </c>
      <c r="Q51" s="27">
        <f t="shared" si="3"/>
        <v>15.000070413518557</v>
      </c>
      <c r="R51" s="27">
        <f t="shared" si="7"/>
        <v>49.782098797403648</v>
      </c>
      <c r="S51" s="27">
        <f t="shared" si="8"/>
        <v>40.796889797199242</v>
      </c>
      <c r="T51" s="27">
        <v>3.8</v>
      </c>
      <c r="U51" s="25">
        <f t="shared" si="4"/>
        <v>10.736023630841906</v>
      </c>
      <c r="V51" s="27">
        <v>8.8000000000000007</v>
      </c>
      <c r="W51" s="25">
        <f t="shared" si="9"/>
        <v>5.6570566815231418</v>
      </c>
      <c r="X51" s="25">
        <f t="shared" si="5"/>
        <v>8.5720236308419064</v>
      </c>
      <c r="Y51" s="127">
        <f t="shared" si="10"/>
        <v>7.4279763691580936</v>
      </c>
      <c r="Z51" s="25">
        <f t="shared" si="6"/>
        <v>385.88871677937084</v>
      </c>
      <c r="AA51" s="25">
        <f t="shared" si="11"/>
        <v>0.38588871677937087</v>
      </c>
      <c r="AB51" s="111">
        <v>0.36381883880523003</v>
      </c>
    </row>
    <row r="52" spans="1:28" x14ac:dyDescent="0.25">
      <c r="A52" s="56">
        <v>0.14699999999999999</v>
      </c>
      <c r="B52" s="111">
        <v>0.36229481576987099</v>
      </c>
      <c r="C52" s="56">
        <f t="shared" si="0"/>
        <v>580.4665</v>
      </c>
      <c r="D52" s="112">
        <v>852.18925196006319</v>
      </c>
      <c r="E52" s="112">
        <v>308.74374803993527</v>
      </c>
      <c r="F52" s="112">
        <v>543.44550392012798</v>
      </c>
      <c r="G52" s="112">
        <v>271.72275196006399</v>
      </c>
      <c r="H52" s="112">
        <v>271.72275196006399</v>
      </c>
      <c r="I52" s="113">
        <v>580.46649999999931</v>
      </c>
      <c r="J52" s="2">
        <f t="shared" si="1"/>
        <v>5.6699999999999998E-8</v>
      </c>
      <c r="K52" s="27">
        <f t="shared" si="13"/>
        <v>77.137195133364003</v>
      </c>
      <c r="L52" s="27">
        <f t="shared" si="13"/>
        <v>-1.3537098514249237</v>
      </c>
      <c r="M52" s="27">
        <f t="shared" si="13"/>
        <v>39.891118167871696</v>
      </c>
      <c r="N52" s="27">
        <f t="shared" si="13"/>
        <v>-9.8909803679104016</v>
      </c>
      <c r="O52" s="27">
        <f t="shared" si="13"/>
        <v>-9.8909803679104016</v>
      </c>
      <c r="P52" s="27">
        <f t="shared" si="13"/>
        <v>45.088908189002382</v>
      </c>
      <c r="Q52" s="27">
        <f t="shared" si="3"/>
        <v>15.000068899980647</v>
      </c>
      <c r="R52" s="27">
        <f t="shared" si="7"/>
        <v>49.782098535782097</v>
      </c>
      <c r="S52" s="27">
        <f t="shared" si="8"/>
        <v>41.244828019296619</v>
      </c>
      <c r="T52" s="27">
        <v>3.8</v>
      </c>
      <c r="U52" s="25">
        <f t="shared" si="4"/>
        <v>10.853902110341217</v>
      </c>
      <c r="V52" s="27">
        <v>8.8000000000000007</v>
      </c>
      <c r="W52" s="25">
        <f t="shared" si="9"/>
        <v>5.65705665179342</v>
      </c>
      <c r="X52" s="25">
        <f t="shared" si="5"/>
        <v>8.6899021103412171</v>
      </c>
      <c r="Y52" s="127">
        <f t="shared" si="10"/>
        <v>7.3100978896587829</v>
      </c>
      <c r="Z52" s="25">
        <f t="shared" si="6"/>
        <v>392.44299645512245</v>
      </c>
      <c r="AA52" s="25">
        <f t="shared" si="11"/>
        <v>0.39244299645512243</v>
      </c>
      <c r="AB52" s="111">
        <v>0.36229481576987099</v>
      </c>
    </row>
    <row r="53" spans="1:28" x14ac:dyDescent="0.25">
      <c r="A53" s="56">
        <v>0.15</v>
      </c>
      <c r="B53" s="111">
        <v>0.36076347326615699</v>
      </c>
      <c r="C53" s="56">
        <f t="shared" si="0"/>
        <v>578.42499999999995</v>
      </c>
      <c r="D53" s="112">
        <v>850.14774626723511</v>
      </c>
      <c r="E53" s="112">
        <v>306.70225373276327</v>
      </c>
      <c r="F53" s="112">
        <v>543.44549253447178</v>
      </c>
      <c r="G53" s="112">
        <v>271.72274626723589</v>
      </c>
      <c r="H53" s="112">
        <v>271.72274626723589</v>
      </c>
      <c r="I53" s="113">
        <v>578.42499999999916</v>
      </c>
      <c r="J53" s="2">
        <f>0.0000000567</f>
        <v>5.6699999999999998E-8</v>
      </c>
      <c r="K53" s="27">
        <f t="shared" si="13"/>
        <v>76.927309206728694</v>
      </c>
      <c r="L53" s="27">
        <f t="shared" si="13"/>
        <v>-1.8038766833522004</v>
      </c>
      <c r="M53" s="27">
        <f t="shared" si="13"/>
        <v>39.89111652903631</v>
      </c>
      <c r="N53" s="27">
        <f t="shared" si="13"/>
        <v>-9.890981746000989</v>
      </c>
      <c r="O53" s="27">
        <f t="shared" si="13"/>
        <v>-9.890981746000989</v>
      </c>
      <c r="P53" s="27">
        <f t="shared" si="13"/>
        <v>44.808858988835311</v>
      </c>
      <c r="Q53" s="27">
        <f t="shared" si="3"/>
        <v>15.000067391517661</v>
      </c>
      <c r="R53" s="27">
        <f t="shared" si="7"/>
        <v>49.782098275037299</v>
      </c>
      <c r="S53" s="27">
        <f t="shared" si="8"/>
        <v>41.694993212388511</v>
      </c>
      <c r="T53" s="27">
        <v>3.8</v>
      </c>
      <c r="U53" s="25">
        <f t="shared" si="4"/>
        <v>10.972366634839082</v>
      </c>
      <c r="V53" s="27">
        <v>8.8000000000000007</v>
      </c>
      <c r="W53" s="25">
        <f t="shared" si="9"/>
        <v>5.6570566221633287</v>
      </c>
      <c r="X53" s="25">
        <f t="shared" si="5"/>
        <v>8.8083666348390821</v>
      </c>
      <c r="Y53" s="127">
        <f t="shared" si="10"/>
        <v>7.1916333651609179</v>
      </c>
      <c r="Z53" s="25">
        <f t="shared" si="6"/>
        <v>399.11986475017426</v>
      </c>
      <c r="AA53" s="25">
        <f t="shared" si="11"/>
        <v>0.39911986475017425</v>
      </c>
      <c r="AB53" s="111">
        <v>0.36076347326615699</v>
      </c>
    </row>
    <row r="54" spans="1:28" x14ac:dyDescent="0.25">
      <c r="A54" s="56">
        <v>0.153</v>
      </c>
      <c r="B54" s="111">
        <v>0.35922475843586998</v>
      </c>
      <c r="C54" s="56">
        <f t="shared" si="0"/>
        <v>576.38350000000003</v>
      </c>
      <c r="D54" s="112">
        <v>848.10624059448924</v>
      </c>
      <c r="E54" s="112">
        <v>304.66075940550922</v>
      </c>
      <c r="F54" s="112">
        <v>543.44548118898001</v>
      </c>
      <c r="G54" s="112">
        <v>271.72274059449001</v>
      </c>
      <c r="H54" s="112">
        <v>271.72274059449001</v>
      </c>
      <c r="I54" s="113">
        <v>576.38349999999923</v>
      </c>
      <c r="J54" s="2">
        <f t="shared" si="1"/>
        <v>5.6699999999999998E-8</v>
      </c>
      <c r="K54" s="27">
        <f t="shared" si="13"/>
        <v>76.717044933252225</v>
      </c>
      <c r="L54" s="27">
        <f t="shared" si="13"/>
        <v>-2.2562964869867983</v>
      </c>
      <c r="M54" s="27">
        <f t="shared" si="13"/>
        <v>39.891114895982184</v>
      </c>
      <c r="N54" s="27">
        <f t="shared" si="13"/>
        <v>-9.8909831192303841</v>
      </c>
      <c r="O54" s="27">
        <f t="shared" si="13"/>
        <v>-9.8909831192303841</v>
      </c>
      <c r="P54" s="27">
        <f t="shared" si="13"/>
        <v>44.528067497832978</v>
      </c>
      <c r="Q54" s="27">
        <f t="shared" si="3"/>
        <v>15.0000658883759</v>
      </c>
      <c r="R54" s="27">
        <f t="shared" si="7"/>
        <v>49.782098015212568</v>
      </c>
      <c r="S54" s="27">
        <f t="shared" si="8"/>
        <v>42.147411382968983</v>
      </c>
      <c r="T54" s="27">
        <v>3.8</v>
      </c>
      <c r="U54" s="25">
        <f t="shared" si="4"/>
        <v>11.091424048149733</v>
      </c>
      <c r="V54" s="27">
        <v>8.8000000000000007</v>
      </c>
      <c r="W54" s="25">
        <f t="shared" si="9"/>
        <v>5.6570565926377911</v>
      </c>
      <c r="X54" s="25">
        <f t="shared" si="5"/>
        <v>8.9274240481497333</v>
      </c>
      <c r="Y54" s="127">
        <f t="shared" si="10"/>
        <v>7.0725759518502667</v>
      </c>
      <c r="Z54" s="25">
        <f t="shared" si="6"/>
        <v>405.9219876013824</v>
      </c>
      <c r="AA54" s="25">
        <f t="shared" si="11"/>
        <v>0.40592198760138237</v>
      </c>
      <c r="AB54" s="111">
        <v>0.35922475843586998</v>
      </c>
    </row>
    <row r="55" spans="1:28" x14ac:dyDescent="0.25">
      <c r="A55" s="56">
        <v>0.156</v>
      </c>
      <c r="B55" s="111">
        <v>0.35767861791058703</v>
      </c>
      <c r="C55" s="56">
        <f t="shared" si="0"/>
        <v>574.34199999999998</v>
      </c>
      <c r="D55" s="112">
        <v>846.06473494277805</v>
      </c>
      <c r="E55" s="112">
        <v>302.61926505721999</v>
      </c>
      <c r="F55" s="112">
        <v>543.44546988555805</v>
      </c>
      <c r="G55" s="112">
        <v>271.72273494277903</v>
      </c>
      <c r="H55" s="112">
        <v>271.72273494277903</v>
      </c>
      <c r="I55" s="113">
        <v>574.34199999999896</v>
      </c>
      <c r="J55" s="2">
        <f>0.0000000567</f>
        <v>5.6699999999999998E-8</v>
      </c>
      <c r="K55" s="27">
        <f t="shared" si="13"/>
        <v>76.506400717812653</v>
      </c>
      <c r="L55" s="27">
        <f t="shared" si="13"/>
        <v>-2.7109957490037573</v>
      </c>
      <c r="M55" s="27">
        <f t="shared" si="13"/>
        <v>39.891113268983531</v>
      </c>
      <c r="N55" s="27">
        <f t="shared" si="13"/>
        <v>-9.8909844873679162</v>
      </c>
      <c r="O55" s="27">
        <f t="shared" si="13"/>
        <v>-9.8909844873679162</v>
      </c>
      <c r="P55" s="27">
        <f t="shared" si="13"/>
        <v>44.246529108882612</v>
      </c>
      <c r="Q55" s="27">
        <f t="shared" si="3"/>
        <v>15.000064390807808</v>
      </c>
      <c r="R55" s="27">
        <f t="shared" si="7"/>
        <v>49.782097756351448</v>
      </c>
      <c r="S55" s="27">
        <f t="shared" si="8"/>
        <v>42.602109017987289</v>
      </c>
      <c r="T55" s="27">
        <v>3.8</v>
      </c>
      <c r="U55" s="25">
        <f t="shared" si="4"/>
        <v>11.211081320522972</v>
      </c>
      <c r="V55" s="27">
        <v>8.8000000000000007</v>
      </c>
      <c r="W55" s="25">
        <f t="shared" si="9"/>
        <v>5.6570565632217553</v>
      </c>
      <c r="X55" s="25">
        <f t="shared" si="5"/>
        <v>9.0470813205229721</v>
      </c>
      <c r="Y55" s="127">
        <f t="shared" si="10"/>
        <v>6.9529186794770279</v>
      </c>
      <c r="Z55" s="25">
        <f t="shared" si="6"/>
        <v>412.85209697398773</v>
      </c>
      <c r="AA55" s="25">
        <f t="shared" si="11"/>
        <v>0.41285209697398773</v>
      </c>
      <c r="AB55" s="111">
        <v>0.35767861791058703</v>
      </c>
    </row>
    <row r="56" spans="1:28" x14ac:dyDescent="0.25">
      <c r="A56" s="56">
        <v>0.159</v>
      </c>
      <c r="B56" s="111">
        <v>0.35612499780550599</v>
      </c>
      <c r="C56" s="56">
        <f t="shared" si="0"/>
        <v>572.30049999999994</v>
      </c>
      <c r="D56" s="112">
        <v>844.02322931308095</v>
      </c>
      <c r="E56" s="112">
        <v>300.57777068691701</v>
      </c>
      <c r="F56" s="112">
        <v>543.44545862616394</v>
      </c>
      <c r="G56" s="112">
        <v>271.72272931308197</v>
      </c>
      <c r="H56" s="112">
        <v>271.72272931308197</v>
      </c>
      <c r="I56" s="113">
        <v>572.30049999999892</v>
      </c>
      <c r="J56" s="2">
        <f t="shared" si="1"/>
        <v>5.6699999999999998E-8</v>
      </c>
      <c r="K56" s="27">
        <f t="shared" si="13"/>
        <v>76.295374954696456</v>
      </c>
      <c r="L56" s="27">
        <f t="shared" si="13"/>
        <v>-3.16800144871263</v>
      </c>
      <c r="M56" s="27">
        <f t="shared" si="13"/>
        <v>39.89111164832218</v>
      </c>
      <c r="N56" s="27">
        <f t="shared" si="13"/>
        <v>-9.8909858501762074</v>
      </c>
      <c r="O56" s="27">
        <f t="shared" si="13"/>
        <v>-9.8909858501762074</v>
      </c>
      <c r="P56" s="27">
        <f t="shared" si="13"/>
        <v>43.964239169778352</v>
      </c>
      <c r="Q56" s="27">
        <f t="shared" si="3"/>
        <v>15.000062899072987</v>
      </c>
      <c r="R56" s="27">
        <f t="shared" si="7"/>
        <v>49.782097498498388</v>
      </c>
      <c r="S56" s="27">
        <f t="shared" si="8"/>
        <v>43.05911309703481</v>
      </c>
      <c r="T56" s="27">
        <v>3.8</v>
      </c>
      <c r="U56" s="25">
        <f t="shared" si="4"/>
        <v>11.331345551851266</v>
      </c>
      <c r="V56" s="27">
        <v>8.8000000000000007</v>
      </c>
      <c r="W56" s="25">
        <f t="shared" si="9"/>
        <v>5.6570565339202705</v>
      </c>
      <c r="X56" s="25">
        <f t="shared" si="5"/>
        <v>9.1673455518512661</v>
      </c>
      <c r="Y56" s="127">
        <f t="shared" si="10"/>
        <v>6.8326544481487339</v>
      </c>
      <c r="Z56" s="25">
        <f t="shared" si="6"/>
        <v>419.91299300623473</v>
      </c>
      <c r="AA56" s="25">
        <f t="shared" si="11"/>
        <v>0.41991299300623475</v>
      </c>
      <c r="AB56" s="111">
        <v>0.35612499780550599</v>
      </c>
    </row>
    <row r="57" spans="1:28" x14ac:dyDescent="0.25">
      <c r="A57" s="56">
        <v>0.16200000000000001</v>
      </c>
      <c r="B57" s="111">
        <v>0.354563843713186</v>
      </c>
      <c r="C57" s="56">
        <f t="shared" si="0"/>
        <v>570.25900000000001</v>
      </c>
      <c r="D57" s="112">
        <v>841.98172370640214</v>
      </c>
      <c r="E57" s="112">
        <v>298.53627629359573</v>
      </c>
      <c r="F57" s="112">
        <v>543.44544741280652</v>
      </c>
      <c r="G57" s="112">
        <v>271.72272370640326</v>
      </c>
      <c r="H57" s="112">
        <v>271.72272370640326</v>
      </c>
      <c r="I57" s="113">
        <v>570.25899999999899</v>
      </c>
      <c r="J57" s="2">
        <f>0.0000000567</f>
        <v>5.6699999999999998E-8</v>
      </c>
      <c r="K57" s="27">
        <f t="shared" si="13"/>
        <v>76.083966027502242</v>
      </c>
      <c r="L57" s="27">
        <f t="shared" si="13"/>
        <v>-3.6273410706378968</v>
      </c>
      <c r="M57" s="27">
        <f t="shared" si="13"/>
        <v>39.891110034287237</v>
      </c>
      <c r="N57" s="27">
        <f t="shared" si="13"/>
        <v>-9.8909872074124792</v>
      </c>
      <c r="O57" s="27">
        <f t="shared" si="13"/>
        <v>-9.8909872074124792</v>
      </c>
      <c r="P57" s="27">
        <f t="shared" si="13"/>
        <v>43.681192982615244</v>
      </c>
      <c r="Q57" s="27">
        <f t="shared" si="3"/>
        <v>15.000061413437379</v>
      </c>
      <c r="R57" s="27">
        <f t="shared" si="7"/>
        <v>49.782097241699717</v>
      </c>
      <c r="S57" s="27">
        <f t="shared" si="8"/>
        <v>43.518451104925134</v>
      </c>
      <c r="T57" s="27">
        <v>3.8</v>
      </c>
      <c r="U57" s="25">
        <f t="shared" si="4"/>
        <v>11.452223974980299</v>
      </c>
      <c r="V57" s="27">
        <v>8.8000000000000007</v>
      </c>
      <c r="W57" s="25">
        <f t="shared" si="9"/>
        <v>5.6570565047386037</v>
      </c>
      <c r="X57" s="25">
        <f t="shared" si="5"/>
        <v>9.2882239749802995</v>
      </c>
      <c r="Y57" s="127">
        <f t="shared" si="10"/>
        <v>6.7117760250197005</v>
      </c>
      <c r="Z57" s="25">
        <f t="shared" si="6"/>
        <v>427.10754624707494</v>
      </c>
      <c r="AA57" s="25">
        <f t="shared" si="11"/>
        <v>0.42710754624707492</v>
      </c>
      <c r="AB57" s="111">
        <v>0.354563843713186</v>
      </c>
    </row>
    <row r="58" spans="1:28" x14ac:dyDescent="0.25">
      <c r="A58" s="56">
        <v>0.16500000000000001</v>
      </c>
      <c r="B58" s="111">
        <v>0.35299510069719597</v>
      </c>
      <c r="C58" s="56">
        <f t="shared" si="0"/>
        <v>568.21749999999997</v>
      </c>
      <c r="D58" s="112">
        <v>839.94021812377196</v>
      </c>
      <c r="E58" s="112">
        <v>296.49478187622566</v>
      </c>
      <c r="F58" s="112">
        <v>543.44543624754635</v>
      </c>
      <c r="G58" s="112">
        <v>271.72271812377318</v>
      </c>
      <c r="H58" s="112">
        <v>271.72271812377318</v>
      </c>
      <c r="I58" s="113">
        <v>568.21749999999884</v>
      </c>
      <c r="J58" s="2">
        <f t="shared" si="1"/>
        <v>5.6699999999999998E-8</v>
      </c>
      <c r="K58" s="27">
        <f t="shared" si="13"/>
        <v>75.872172309043776</v>
      </c>
      <c r="L58" s="27">
        <f t="shared" si="13"/>
        <v>-4.0890426175080279</v>
      </c>
      <c r="M58" s="27">
        <f t="shared" si="13"/>
        <v>39.891108427175084</v>
      </c>
      <c r="N58" s="27">
        <f t="shared" si="13"/>
        <v>-9.8909885588270754</v>
      </c>
      <c r="O58" s="27">
        <f t="shared" si="13"/>
        <v>-9.8909885588270754</v>
      </c>
      <c r="P58" s="27">
        <f t="shared" si="13"/>
        <v>43.397385803176462</v>
      </c>
      <c r="Q58" s="27">
        <f t="shared" si="3"/>
        <v>15.000059934174004</v>
      </c>
      <c r="R58" s="27">
        <f t="shared" si="7"/>
        <v>49.782096986002159</v>
      </c>
      <c r="S58" s="27">
        <f t="shared" si="8"/>
        <v>43.980151044683112</v>
      </c>
      <c r="T58" s="27">
        <v>3.8</v>
      </c>
      <c r="U58" s="25">
        <f t="shared" si="4"/>
        <v>11.573723959127134</v>
      </c>
      <c r="V58" s="27">
        <v>8.8000000000000007</v>
      </c>
      <c r="W58" s="25">
        <f t="shared" si="9"/>
        <v>5.6570564756820634</v>
      </c>
      <c r="X58" s="25">
        <f t="shared" si="5"/>
        <v>9.4097239591271347</v>
      </c>
      <c r="Y58" s="127">
        <f t="shared" si="10"/>
        <v>6.5902760408728653</v>
      </c>
      <c r="Z58" s="25">
        <f t="shared" si="6"/>
        <v>434.43869999198876</v>
      </c>
      <c r="AA58" s="25">
        <f t="shared" si="11"/>
        <v>0.43443869999198875</v>
      </c>
      <c r="AB58" s="111">
        <v>0.35299510069719597</v>
      </c>
    </row>
    <row r="59" spans="1:28" x14ac:dyDescent="0.25">
      <c r="A59" s="56">
        <v>0.16800000000000001</v>
      </c>
      <c r="B59" s="111">
        <v>0.35141871328566698</v>
      </c>
      <c r="C59" s="56">
        <f t="shared" si="0"/>
        <v>566.17599999999993</v>
      </c>
      <c r="D59" s="112">
        <v>837.89871256624929</v>
      </c>
      <c r="E59" s="112">
        <v>294.45328743374824</v>
      </c>
      <c r="F59" s="112">
        <v>543.44542513250099</v>
      </c>
      <c r="G59" s="112">
        <v>271.72271256625049</v>
      </c>
      <c r="H59" s="112">
        <v>271.72271256625049</v>
      </c>
      <c r="I59" s="113">
        <v>566.17599999999879</v>
      </c>
      <c r="J59" s="2">
        <f>0.0000000567</f>
        <v>5.6699999999999998E-8</v>
      </c>
      <c r="K59" s="27">
        <f t="shared" si="13"/>
        <v>75.659992161252433</v>
      </c>
      <c r="L59" s="27">
        <f t="shared" si="13"/>
        <v>-4.5531346236703598</v>
      </c>
      <c r="M59" s="27">
        <f t="shared" si="13"/>
        <v>39.891106827291196</v>
      </c>
      <c r="N59" s="27">
        <f t="shared" si="13"/>
        <v>-9.8909899041639164</v>
      </c>
      <c r="O59" s="27">
        <f t="shared" si="13"/>
        <v>-9.8909899041639164</v>
      </c>
      <c r="P59" s="27">
        <f t="shared" si="13"/>
        <v>43.112812840306674</v>
      </c>
      <c r="Q59" s="27">
        <f t="shared" si="3"/>
        <v>15.00005846156364</v>
      </c>
      <c r="R59" s="27">
        <f t="shared" si="7"/>
        <v>49.782096731455113</v>
      </c>
      <c r="S59" s="27">
        <f t="shared" si="8"/>
        <v>44.444241450961556</v>
      </c>
      <c r="T59" s="27">
        <v>3.8</v>
      </c>
      <c r="U59" s="25">
        <f t="shared" si="4"/>
        <v>11.695853013410936</v>
      </c>
      <c r="V59" s="27">
        <v>8.8000000000000007</v>
      </c>
      <c r="W59" s="25">
        <f t="shared" si="9"/>
        <v>5.6570564467562621</v>
      </c>
      <c r="X59" s="25">
        <f t="shared" si="5"/>
        <v>9.5318530134109363</v>
      </c>
      <c r="Y59" s="127">
        <f t="shared" si="10"/>
        <v>6.4681469865890637</v>
      </c>
      <c r="Z59" s="25">
        <f t="shared" si="6"/>
        <v>441.90947272231597</v>
      </c>
      <c r="AA59" s="25">
        <f t="shared" si="11"/>
        <v>0.44190947272231595</v>
      </c>
      <c r="AB59" s="111">
        <v>0.35141871328566698</v>
      </c>
    </row>
    <row r="60" spans="1:28" x14ac:dyDescent="0.25">
      <c r="A60" s="56">
        <v>0.17100000000000001</v>
      </c>
      <c r="B60" s="111">
        <v>0.34983462546475802</v>
      </c>
      <c r="C60" s="56">
        <f t="shared" si="0"/>
        <v>564.1345</v>
      </c>
      <c r="D60" s="112">
        <v>835.85720703491813</v>
      </c>
      <c r="E60" s="112">
        <v>292.41179296507931</v>
      </c>
      <c r="F60" s="112">
        <v>543.44541406983888</v>
      </c>
      <c r="G60" s="112">
        <v>271.72270703491944</v>
      </c>
      <c r="H60" s="112">
        <v>271.72270703491944</v>
      </c>
      <c r="I60" s="113">
        <v>564.13449999999875</v>
      </c>
      <c r="J60" s="2">
        <f t="shared" si="1"/>
        <v>5.6699999999999998E-8</v>
      </c>
      <c r="K60" s="27">
        <f t="shared" si="13"/>
        <v>75.447423935076188</v>
      </c>
      <c r="L60" s="27">
        <f t="shared" si="13"/>
        <v>-5.0196461689498051</v>
      </c>
      <c r="M60" s="27">
        <f t="shared" si="13"/>
        <v>39.891105234946849</v>
      </c>
      <c r="N60" s="27">
        <f t="shared" si="13"/>
        <v>-9.8909912431603288</v>
      </c>
      <c r="O60" s="27">
        <f t="shared" si="13"/>
        <v>-9.8909912431603288</v>
      </c>
      <c r="P60" s="27">
        <f t="shared" si="13"/>
        <v>42.827469255278231</v>
      </c>
      <c r="Q60" s="27">
        <f t="shared" si="3"/>
        <v>15.00005699589326</v>
      </c>
      <c r="R60" s="27">
        <f t="shared" si="7"/>
        <v>49.782096478107178</v>
      </c>
      <c r="S60" s="27">
        <f t="shared" si="8"/>
        <v>44.910751403896654</v>
      </c>
      <c r="T60" s="27">
        <v>3.8</v>
      </c>
      <c r="U60" s="25">
        <f t="shared" si="4"/>
        <v>11.818618790499119</v>
      </c>
      <c r="V60" s="27">
        <v>8.8000000000000007</v>
      </c>
      <c r="W60" s="25">
        <f t="shared" si="9"/>
        <v>5.6570564179667242</v>
      </c>
      <c r="X60" s="25">
        <f t="shared" si="5"/>
        <v>9.6546187904991196</v>
      </c>
      <c r="Y60" s="127">
        <f t="shared" si="10"/>
        <v>6.3453812095008804</v>
      </c>
      <c r="Z60" s="25">
        <f t="shared" si="6"/>
        <v>449.52296065368796</v>
      </c>
      <c r="AA60" s="25">
        <f t="shared" si="11"/>
        <v>0.44952296065368796</v>
      </c>
      <c r="AB60" s="111">
        <v>0.34983462546475802</v>
      </c>
    </row>
    <row r="61" spans="1:28" x14ac:dyDescent="0.25">
      <c r="A61" s="56">
        <v>0.17399999999999999</v>
      </c>
      <c r="B61" s="111">
        <v>0.34824278067201397</v>
      </c>
      <c r="C61" s="56">
        <f t="shared" si="0"/>
        <v>562.09300000000007</v>
      </c>
      <c r="D61" s="112">
        <v>833.81570153089319</v>
      </c>
      <c r="E61" s="112">
        <v>290.37029846910428</v>
      </c>
      <c r="F61" s="112">
        <v>543.44540306178885</v>
      </c>
      <c r="G61" s="112">
        <v>271.72270153089443</v>
      </c>
      <c r="H61" s="112">
        <v>271.72270153089443</v>
      </c>
      <c r="I61" s="113">
        <v>562.09299999999871</v>
      </c>
      <c r="J61" s="2">
        <f>0.0000000567</f>
        <v>5.6699999999999998E-8</v>
      </c>
      <c r="K61" s="27">
        <f t="shared" si="13"/>
        <v>75.234465970380597</v>
      </c>
      <c r="L61" s="27">
        <f t="shared" si="13"/>
        <v>-5.4886068929688463</v>
      </c>
      <c r="M61" s="27">
        <f t="shared" si="13"/>
        <v>39.891103650463549</v>
      </c>
      <c r="N61" s="27">
        <f t="shared" si="13"/>
        <v>-9.8909925755468748</v>
      </c>
      <c r="O61" s="27">
        <f t="shared" si="13"/>
        <v>-9.8909925755468748</v>
      </c>
      <c r="P61" s="27">
        <f t="shared" si="13"/>
        <v>42.541350161143896</v>
      </c>
      <c r="Q61" s="27">
        <f t="shared" si="3"/>
        <v>15.000055537458337</v>
      </c>
      <c r="R61" s="27">
        <f t="shared" si="7"/>
        <v>49.782096226010424</v>
      </c>
      <c r="S61" s="27">
        <f t="shared" si="8"/>
        <v>45.379710543432395</v>
      </c>
      <c r="T61" s="27">
        <v>3.8</v>
      </c>
      <c r="U61" s="25">
        <f t="shared" si="4"/>
        <v>11.942029090376947</v>
      </c>
      <c r="V61" s="27">
        <v>8.8000000000000007</v>
      </c>
      <c r="W61" s="25">
        <f t="shared" si="9"/>
        <v>5.6570563893193659</v>
      </c>
      <c r="X61" s="25">
        <f t="shared" si="5"/>
        <v>9.7780290903769469</v>
      </c>
      <c r="Y61" s="127">
        <f t="shared" si="10"/>
        <v>6.2219709096230531</v>
      </c>
      <c r="Z61" s="25">
        <f t="shared" si="6"/>
        <v>457.2823403998226</v>
      </c>
      <c r="AA61" s="25">
        <f t="shared" si="11"/>
        <v>0.45728234039982263</v>
      </c>
      <c r="AB61" s="111">
        <v>0.34824278067201397</v>
      </c>
    </row>
    <row r="62" spans="1:28" x14ac:dyDescent="0.25">
      <c r="A62" s="56">
        <v>0.17699999999999999</v>
      </c>
      <c r="B62" s="111">
        <v>0.34664312178963502</v>
      </c>
      <c r="C62" s="56">
        <f t="shared" si="0"/>
        <v>560.05149999999992</v>
      </c>
      <c r="D62" s="112">
        <v>831.77419605531759</v>
      </c>
      <c r="E62" s="112">
        <v>288.32880394467924</v>
      </c>
      <c r="F62" s="112">
        <v>543.44539211063829</v>
      </c>
      <c r="G62" s="112">
        <v>271.72269605531915</v>
      </c>
      <c r="H62" s="112">
        <v>271.72269605531915</v>
      </c>
      <c r="I62" s="113">
        <v>560.05149999999844</v>
      </c>
      <c r="J62" s="2">
        <f t="shared" si="1"/>
        <v>5.6699999999999998E-8</v>
      </c>
      <c r="K62" s="27">
        <f t="shared" si="13"/>
        <v>75.021116595845001</v>
      </c>
      <c r="L62" s="27">
        <f t="shared" si="13"/>
        <v>-5.9600470099442191</v>
      </c>
      <c r="M62" s="27">
        <f t="shared" si="13"/>
        <v>39.891102074170078</v>
      </c>
      <c r="N62" s="27">
        <f t="shared" si="13"/>
        <v>-9.8909939010462153</v>
      </c>
      <c r="O62" s="27">
        <f t="shared" si="13"/>
        <v>-9.8909939010462153</v>
      </c>
      <c r="P62" s="27">
        <f t="shared" si="13"/>
        <v>42.254450622079219</v>
      </c>
      <c r="Q62" s="27">
        <f t="shared" si="3"/>
        <v>15.000054086561931</v>
      </c>
      <c r="R62" s="27">
        <f t="shared" si="7"/>
        <v>49.782095975216293</v>
      </c>
      <c r="S62" s="27">
        <f t="shared" si="8"/>
        <v>45.851149084114297</v>
      </c>
      <c r="T62" s="27">
        <v>3.8</v>
      </c>
      <c r="U62" s="25">
        <f t="shared" si="4"/>
        <v>12.066091864240605</v>
      </c>
      <c r="V62" s="27">
        <v>8.8000000000000007</v>
      </c>
      <c r="W62" s="25">
        <f t="shared" si="9"/>
        <v>5.6570563608200333</v>
      </c>
      <c r="X62" s="25">
        <f t="shared" si="5"/>
        <v>9.9020918642406048</v>
      </c>
      <c r="Y62" s="127">
        <f t="shared" si="10"/>
        <v>6.0979081357593952</v>
      </c>
      <c r="Z62" s="25">
        <f t="shared" si="6"/>
        <v>465.19087175782704</v>
      </c>
      <c r="AA62" s="25">
        <f t="shared" si="11"/>
        <v>0.46519087175782703</v>
      </c>
      <c r="AB62" s="111">
        <v>0.34664312178963502</v>
      </c>
    </row>
    <row r="63" spans="1:28" x14ac:dyDescent="0.25">
      <c r="A63" s="56">
        <v>0.18</v>
      </c>
      <c r="B63" s="111">
        <v>0.34503559113764598</v>
      </c>
      <c r="C63" s="56">
        <f t="shared" si="0"/>
        <v>558.01</v>
      </c>
      <c r="D63" s="112">
        <v>829.73269060936502</v>
      </c>
      <c r="E63" s="112">
        <v>286.28730939063178</v>
      </c>
      <c r="F63" s="112">
        <v>543.44538121873325</v>
      </c>
      <c r="G63" s="112">
        <v>271.72269060936662</v>
      </c>
      <c r="H63" s="112">
        <v>271.72269060936662</v>
      </c>
      <c r="I63" s="113">
        <v>558.0099999999984</v>
      </c>
      <c r="J63" s="2">
        <f>0.0000000567</f>
        <v>5.6699999999999998E-8</v>
      </c>
      <c r="K63" s="27">
        <f t="shared" si="13"/>
        <v>74.807374128862477</v>
      </c>
      <c r="L63" s="27">
        <f t="shared" si="13"/>
        <v>-6.4339973239861479</v>
      </c>
      <c r="M63" s="27">
        <f t="shared" si="13"/>
        <v>39.891100506404314</v>
      </c>
      <c r="N63" s="27">
        <f t="shared" si="13"/>
        <v>-9.8909952193747586</v>
      </c>
      <c r="O63" s="27">
        <f t="shared" si="13"/>
        <v>-9.8909952193747586</v>
      </c>
      <c r="P63" s="27">
        <f t="shared" si="13"/>
        <v>41.966765652713548</v>
      </c>
      <c r="Q63" s="27">
        <f t="shared" si="3"/>
        <v>15.000052643514778</v>
      </c>
      <c r="R63" s="27">
        <f t="shared" si="7"/>
        <v>49.782095725779072</v>
      </c>
      <c r="S63" s="27">
        <f t="shared" si="8"/>
        <v>46.325097830390462</v>
      </c>
      <c r="T63" s="27">
        <v>3.8</v>
      </c>
      <c r="U63" s="25">
        <f t="shared" si="4"/>
        <v>12.190815218523806</v>
      </c>
      <c r="V63" s="27">
        <v>8.8000000000000007</v>
      </c>
      <c r="W63" s="25">
        <f t="shared" si="9"/>
        <v>5.6570563324748937</v>
      </c>
      <c r="X63" s="25">
        <f t="shared" si="5"/>
        <v>10.026815218523806</v>
      </c>
      <c r="Y63" s="127">
        <f t="shared" si="10"/>
        <v>5.9731847814761938</v>
      </c>
      <c r="Z63" s="25">
        <f t="shared" si="6"/>
        <v>473.2519006221803</v>
      </c>
      <c r="AA63" s="25">
        <f t="shared" si="11"/>
        <v>0.47325190062218031</v>
      </c>
      <c r="AB63" s="111">
        <v>0.34503559113764598</v>
      </c>
    </row>
    <row r="64" spans="1:28" x14ac:dyDescent="0.25">
      <c r="A64" s="56">
        <v>0.183</v>
      </c>
      <c r="B64" s="111">
        <v>0.34342013046695902</v>
      </c>
      <c r="C64" s="56">
        <f t="shared" si="0"/>
        <v>555.96849999999995</v>
      </c>
      <c r="D64" s="112">
        <v>827.69118519423898</v>
      </c>
      <c r="E64" s="112">
        <v>284.2458148057575</v>
      </c>
      <c r="F64" s="112">
        <v>543.44537038848148</v>
      </c>
      <c r="G64" s="112">
        <v>271.72268519424074</v>
      </c>
      <c r="H64" s="112">
        <v>271.72268519424074</v>
      </c>
      <c r="I64" s="113">
        <v>555.96849999999824</v>
      </c>
      <c r="J64" s="2">
        <f t="shared" si="1"/>
        <v>5.6699999999999998E-8</v>
      </c>
      <c r="K64" s="27">
        <f t="shared" si="13"/>
        <v>74.593236875432979</v>
      </c>
      <c r="L64" s="27">
        <f t="shared" si="13"/>
        <v>-6.9104892449153681</v>
      </c>
      <c r="M64" s="27">
        <f t="shared" si="13"/>
        <v>39.891098947512887</v>
      </c>
      <c r="N64" s="27">
        <f t="shared" si="13"/>
        <v>-9.8909965302410114</v>
      </c>
      <c r="O64" s="27">
        <f t="shared" si="13"/>
        <v>-9.8909965302410114</v>
      </c>
      <c r="P64" s="27">
        <f t="shared" si="13"/>
        <v>41.67829021744916</v>
      </c>
      <c r="Q64" s="27">
        <f t="shared" si="3"/>
        <v>15.000051208635938</v>
      </c>
      <c r="R64" s="27">
        <f t="shared" si="7"/>
        <v>49.782095477753899</v>
      </c>
      <c r="S64" s="27">
        <f t="shared" si="8"/>
        <v>46.801588192428255</v>
      </c>
      <c r="T64" s="27">
        <v>3.8</v>
      </c>
      <c r="U64" s="25">
        <f t="shared" si="4"/>
        <v>12.316207419060067</v>
      </c>
      <c r="V64" s="27">
        <v>8.8000000000000007</v>
      </c>
      <c r="W64" s="25">
        <f t="shared" si="9"/>
        <v>5.6570563042902151</v>
      </c>
      <c r="X64" s="25">
        <f t="shared" si="5"/>
        <v>10.152207419060067</v>
      </c>
      <c r="Y64" s="127">
        <f t="shared" si="10"/>
        <v>5.8477925809399327</v>
      </c>
      <c r="Z64" s="25">
        <f t="shared" si="6"/>
        <v>481.46886203450924</v>
      </c>
      <c r="AA64" s="25">
        <f t="shared" si="11"/>
        <v>0.48146886203450923</v>
      </c>
      <c r="AB64" s="111">
        <v>0.34342013046695902</v>
      </c>
    </row>
    <row r="65" spans="1:28" x14ac:dyDescent="0.25">
      <c r="A65" s="56">
        <v>0.186</v>
      </c>
      <c r="B65" s="111">
        <v>0.34179668095233701</v>
      </c>
      <c r="C65" s="56">
        <f t="shared" si="0"/>
        <v>553.92700000000002</v>
      </c>
      <c r="D65" s="112">
        <v>825.6496798111765</v>
      </c>
      <c r="E65" s="112">
        <v>282.20432018881991</v>
      </c>
      <c r="F65" s="112">
        <v>543.44535962235659</v>
      </c>
      <c r="G65" s="112">
        <v>271.7226798111783</v>
      </c>
      <c r="H65" s="112">
        <v>271.7226798111783</v>
      </c>
      <c r="I65" s="113">
        <v>553.9269999999982</v>
      </c>
      <c r="J65" s="2">
        <f>0.0000000567</f>
        <v>5.6699999999999998E-8</v>
      </c>
      <c r="K65" s="27">
        <f t="shared" si="13"/>
        <v>74.378703130059478</v>
      </c>
      <c r="L65" s="27">
        <f t="shared" si="13"/>
        <v>-7.3895548046209001</v>
      </c>
      <c r="M65" s="27">
        <f t="shared" si="13"/>
        <v>39.891097397851695</v>
      </c>
      <c r="N65" s="27">
        <f t="shared" si="13"/>
        <v>-9.8909978333455228</v>
      </c>
      <c r="O65" s="27">
        <f t="shared" si="13"/>
        <v>-9.8909978333455228</v>
      </c>
      <c r="P65" s="27">
        <f t="shared" si="13"/>
        <v>41.389019229769588</v>
      </c>
      <c r="Q65" s="27">
        <f t="shared" si="3"/>
        <v>15.000049782253086</v>
      </c>
      <c r="R65" s="27">
        <f t="shared" si="7"/>
        <v>49.782095231197218</v>
      </c>
      <c r="S65" s="27">
        <f t="shared" si="8"/>
        <v>47.280652202472595</v>
      </c>
      <c r="T65" s="27">
        <v>3.8</v>
      </c>
      <c r="U65" s="25">
        <f t="shared" si="4"/>
        <v>12.442276895387526</v>
      </c>
      <c r="V65" s="27">
        <v>8.8000000000000007</v>
      </c>
      <c r="W65" s="25">
        <f t="shared" si="9"/>
        <v>5.657056276272411</v>
      </c>
      <c r="X65" s="25">
        <f t="shared" si="5"/>
        <v>10.278276895387526</v>
      </c>
      <c r="Y65" s="127">
        <f t="shared" si="10"/>
        <v>5.7217231046124741</v>
      </c>
      <c r="Z65" s="25">
        <f t="shared" si="6"/>
        <v>489.84528337703716</v>
      </c>
      <c r="AA65" s="25">
        <f t="shared" si="11"/>
        <v>0.48984528337703714</v>
      </c>
      <c r="AB65" s="111">
        <v>0.34179668095233701</v>
      </c>
    </row>
    <row r="66" spans="1:28" x14ac:dyDescent="0.25">
      <c r="A66" s="56">
        <v>0.189</v>
      </c>
      <c r="B66" s="111">
        <v>0.34016518318525402</v>
      </c>
      <c r="C66" s="56">
        <f t="shared" si="0"/>
        <v>551.88549999999998</v>
      </c>
      <c r="D66" s="112">
        <v>823.60817446144574</v>
      </c>
      <c r="E66" s="112">
        <v>280.16282553855035</v>
      </c>
      <c r="F66" s="112">
        <v>543.44534892289539</v>
      </c>
      <c r="G66" s="112">
        <v>271.7226744614477</v>
      </c>
      <c r="H66" s="112">
        <v>271.7226744614477</v>
      </c>
      <c r="I66" s="113">
        <v>551.88549999999805</v>
      </c>
      <c r="J66" s="2">
        <f t="shared" si="1"/>
        <v>5.6699999999999998E-8</v>
      </c>
      <c r="K66" s="27">
        <f t="shared" ref="K66:P81" si="14">((D66/$J66)^0.25)-273</f>
        <v>74.163771175640534</v>
      </c>
      <c r="L66" s="27">
        <f t="shared" si="14"/>
        <v>-7.8712266739825054</v>
      </c>
      <c r="M66" s="27">
        <f t="shared" si="14"/>
        <v>39.89109585778624</v>
      </c>
      <c r="N66" s="27">
        <f t="shared" si="14"/>
        <v>-9.8909991283812815</v>
      </c>
      <c r="O66" s="27">
        <f t="shared" si="14"/>
        <v>-9.8909991283812815</v>
      </c>
      <c r="P66" s="27">
        <f t="shared" si="14"/>
        <v>41.098947551533456</v>
      </c>
      <c r="Q66" s="27">
        <f t="shared" si="3"/>
        <v>15.000048364702479</v>
      </c>
      <c r="R66" s="27">
        <f t="shared" si="7"/>
        <v>49.782094986167522</v>
      </c>
      <c r="S66" s="27">
        <f t="shared" si="8"/>
        <v>47.762322531768746</v>
      </c>
      <c r="T66" s="27">
        <v>3.8</v>
      </c>
      <c r="U66" s="25">
        <f t="shared" si="4"/>
        <v>12.569032245202303</v>
      </c>
      <c r="V66" s="27">
        <v>8.8000000000000007</v>
      </c>
      <c r="W66" s="25">
        <f t="shared" si="9"/>
        <v>5.6570562484281268</v>
      </c>
      <c r="X66" s="25">
        <f t="shared" si="5"/>
        <v>10.405032245202303</v>
      </c>
      <c r="Y66" s="127">
        <f t="shared" si="10"/>
        <v>5.5949677547976968</v>
      </c>
      <c r="Z66" s="25">
        <f t="shared" si="6"/>
        <v>498.38478771802818</v>
      </c>
      <c r="AA66" s="25">
        <f t="shared" si="11"/>
        <v>0.49838478771802819</v>
      </c>
      <c r="AB66" s="111">
        <v>0.34016518318525402</v>
      </c>
    </row>
    <row r="67" spans="1:28" x14ac:dyDescent="0.25">
      <c r="A67" s="56">
        <v>0.192</v>
      </c>
      <c r="B67" s="111">
        <v>0.338525577166648</v>
      </c>
      <c r="C67" s="56">
        <f t="shared" ref="C67:C130" si="15">(1361/2)*(1-A67)</f>
        <v>549.84400000000005</v>
      </c>
      <c r="D67" s="112">
        <v>821.56666914634798</v>
      </c>
      <c r="E67" s="112">
        <v>278.12133085364798</v>
      </c>
      <c r="F67" s="112">
        <v>543.44533829269994</v>
      </c>
      <c r="G67" s="112">
        <v>271.72266914634997</v>
      </c>
      <c r="H67" s="112">
        <v>271.72266914634997</v>
      </c>
      <c r="I67" s="113">
        <v>549.843999999998</v>
      </c>
      <c r="J67" s="2">
        <f>0.0000000567</f>
        <v>5.6699999999999998E-8</v>
      </c>
      <c r="K67" s="27">
        <f t="shared" si="14"/>
        <v>73.9484392833632</v>
      </c>
      <c r="L67" s="27">
        <f t="shared" si="14"/>
        <v>-8.3555381803793125</v>
      </c>
      <c r="M67" s="27">
        <f t="shared" si="14"/>
        <v>39.891094327690325</v>
      </c>
      <c r="N67" s="27">
        <f t="shared" si="14"/>
        <v>-9.8910004150332611</v>
      </c>
      <c r="O67" s="27">
        <f t="shared" si="14"/>
        <v>-9.8910004150332611</v>
      </c>
      <c r="P67" s="27">
        <f t="shared" si="14"/>
        <v>40.808069992258709</v>
      </c>
      <c r="Q67" s="27">
        <f t="shared" ref="Q67:Q130" si="16">(M67+N67)/2</f>
        <v>15.000046956328532</v>
      </c>
      <c r="R67" s="27">
        <f t="shared" si="7"/>
        <v>49.782094742723586</v>
      </c>
      <c r="S67" s="27">
        <f t="shared" si="8"/>
        <v>48.246632508069638</v>
      </c>
      <c r="T67" s="27">
        <v>3.8</v>
      </c>
      <c r="U67" s="25">
        <f t="shared" ref="U67:U130" si="17">S67/T67</f>
        <v>12.696482238965695</v>
      </c>
      <c r="V67" s="27">
        <v>8.8000000000000007</v>
      </c>
      <c r="W67" s="25">
        <f t="shared" si="9"/>
        <v>5.6570562207640434</v>
      </c>
      <c r="X67" s="25">
        <f t="shared" ref="X67:X103" si="18">U67-2.164</f>
        <v>10.532482238965695</v>
      </c>
      <c r="Y67" s="127">
        <f t="shared" si="10"/>
        <v>5.4675177610343049</v>
      </c>
      <c r="Z67" s="25">
        <f t="shared" ref="Z67:Z104" si="19">(1060.921256*EXP(-0.14613*Y67))-(0.000001*Y67^6)+(0.0002*Y67^5)-(0.0129*Y67^4)+(0.375*Y67^3)-(5.504*Y67^2)+(35.071*Y67)-48.034</f>
        <v>507.09109731804585</v>
      </c>
      <c r="AA67" s="25">
        <f t="shared" si="11"/>
        <v>0.5070910973180458</v>
      </c>
      <c r="AB67" s="111">
        <v>0.338525577166648</v>
      </c>
    </row>
    <row r="68" spans="1:28" x14ac:dyDescent="0.25">
      <c r="A68" s="56">
        <v>0.19500000000000001</v>
      </c>
      <c r="B68" s="111">
        <v>0.33687780229955999</v>
      </c>
      <c r="C68" s="56">
        <f t="shared" si="15"/>
        <v>547.80250000000001</v>
      </c>
      <c r="D68" s="112">
        <v>819.5251638672197</v>
      </c>
      <c r="E68" s="112">
        <v>276.07983613277577</v>
      </c>
      <c r="F68" s="112">
        <v>543.44532773444394</v>
      </c>
      <c r="G68" s="112">
        <v>271.72266386722197</v>
      </c>
      <c r="H68" s="112">
        <v>271.72266386722197</v>
      </c>
      <c r="I68" s="113">
        <v>547.80249999999774</v>
      </c>
      <c r="J68" s="2">
        <f t="shared" si="1"/>
        <v>5.6699999999999998E-8</v>
      </c>
      <c r="K68" s="27">
        <f t="shared" si="14"/>
        <v>73.73270571259286</v>
      </c>
      <c r="L68" s="27">
        <f t="shared" si="14"/>
        <v>-8.8425233258130334</v>
      </c>
      <c r="M68" s="27">
        <f t="shared" si="14"/>
        <v>39.891092807949633</v>
      </c>
      <c r="N68" s="27">
        <f t="shared" si="14"/>
        <v>-9.8910016929777385</v>
      </c>
      <c r="O68" s="27">
        <f t="shared" si="14"/>
        <v>-9.8910016929777385</v>
      </c>
      <c r="P68" s="27">
        <f t="shared" si="14"/>
        <v>40.516381308391658</v>
      </c>
      <c r="Q68" s="27">
        <f t="shared" si="16"/>
        <v>15.000045557485947</v>
      </c>
      <c r="R68" s="27">
        <f t="shared" ref="R68:R131" si="20">M68-N68</f>
        <v>49.782094500927371</v>
      </c>
      <c r="S68" s="27">
        <f t="shared" ref="S68:S131" si="21">M68-L68</f>
        <v>48.733616133762666</v>
      </c>
      <c r="T68" s="27">
        <v>3.8</v>
      </c>
      <c r="U68" s="25">
        <f t="shared" si="17"/>
        <v>12.824635824674386</v>
      </c>
      <c r="V68" s="27">
        <v>8.8000000000000007</v>
      </c>
      <c r="W68" s="25">
        <f t="shared" ref="W68:W131" si="22">R68/V68</f>
        <v>5.6570561932872012</v>
      </c>
      <c r="X68" s="25">
        <f t="shared" si="18"/>
        <v>10.660635824674387</v>
      </c>
      <c r="Y68" s="127">
        <f t="shared" ref="Y68:Y131" si="23">16-X68</f>
        <v>5.3393641753256134</v>
      </c>
      <c r="Z68" s="25">
        <f t="shared" si="19"/>
        <v>515.96803730668603</v>
      </c>
      <c r="AA68" s="25">
        <f t="shared" ref="AA68:AA131" si="24">Z68/1000</f>
        <v>0.51596803730668606</v>
      </c>
      <c r="AB68" s="111">
        <v>0.33687780229955999</v>
      </c>
    </row>
    <row r="69" spans="1:28" x14ac:dyDescent="0.25">
      <c r="A69" s="56">
        <v>0.19800000000000001</v>
      </c>
      <c r="B69" s="111">
        <v>0.33522179738167102</v>
      </c>
      <c r="C69" s="56">
        <f t="shared" si="15"/>
        <v>545.76100000000008</v>
      </c>
      <c r="D69" s="112">
        <v>817.48365862543324</v>
      </c>
      <c r="E69" s="112">
        <v>274.03834137456209</v>
      </c>
      <c r="F69" s="112">
        <v>543.44531725087108</v>
      </c>
      <c r="G69" s="112">
        <v>271.72265862543554</v>
      </c>
      <c r="H69" s="112">
        <v>271.72265862543554</v>
      </c>
      <c r="I69" s="113">
        <v>545.76099999999769</v>
      </c>
      <c r="J69" s="2">
        <f>0.0000000567</f>
        <v>5.6699999999999998E-8</v>
      </c>
      <c r="K69" s="27">
        <f t="shared" si="14"/>
        <v>73.516568710763977</v>
      </c>
      <c r="L69" s="27">
        <f t="shared" si="14"/>
        <v>-9.3322168056653823</v>
      </c>
      <c r="M69" s="27">
        <f t="shared" si="14"/>
        <v>39.891091298958486</v>
      </c>
      <c r="N69" s="27">
        <f t="shared" si="14"/>
        <v>-9.8910029618829753</v>
      </c>
      <c r="O69" s="27">
        <f t="shared" si="14"/>
        <v>-9.8910029618829753</v>
      </c>
      <c r="P69" s="27">
        <f t="shared" si="14"/>
        <v>40.223876202565236</v>
      </c>
      <c r="Q69" s="27">
        <f t="shared" si="16"/>
        <v>15.000044168537755</v>
      </c>
      <c r="R69" s="27">
        <f t="shared" si="20"/>
        <v>49.782094260841461</v>
      </c>
      <c r="S69" s="27">
        <f t="shared" si="21"/>
        <v>49.223308104623868</v>
      </c>
      <c r="T69" s="27">
        <v>3.8</v>
      </c>
      <c r="U69" s="25">
        <f t="shared" si="17"/>
        <v>12.953502132795755</v>
      </c>
      <c r="V69" s="27">
        <v>8.8000000000000007</v>
      </c>
      <c r="W69" s="25">
        <f t="shared" si="22"/>
        <v>5.6570561660047112</v>
      </c>
      <c r="X69" s="25">
        <f t="shared" si="18"/>
        <v>10.789502132795755</v>
      </c>
      <c r="Y69" s="127">
        <f t="shared" si="23"/>
        <v>5.2104978672042446</v>
      </c>
      <c r="Z69" s="25">
        <f t="shared" si="19"/>
        <v>525.0195395395815</v>
      </c>
      <c r="AA69" s="25">
        <f t="shared" si="24"/>
        <v>0.52501953953958147</v>
      </c>
      <c r="AB69" s="111">
        <v>0.33522179738167102</v>
      </c>
    </row>
    <row r="70" spans="1:28" x14ac:dyDescent="0.25">
      <c r="A70" s="56">
        <v>0.20100000000000001</v>
      </c>
      <c r="B70" s="111">
        <v>0.33355682851255197</v>
      </c>
      <c r="C70" s="56">
        <f t="shared" si="15"/>
        <v>543.71949999999993</v>
      </c>
      <c r="D70" s="112">
        <v>815.44194005982456</v>
      </c>
      <c r="E70" s="112">
        <v>271.99705994017006</v>
      </c>
      <c r="F70" s="112">
        <v>543.4448801196545</v>
      </c>
      <c r="G70" s="112">
        <v>271.72244005982725</v>
      </c>
      <c r="H70" s="112">
        <v>271.72244005982725</v>
      </c>
      <c r="I70" s="113">
        <v>543.71949999999731</v>
      </c>
      <c r="J70" s="2">
        <f t="shared" ref="J70:J168" si="25">0.0000000567</f>
        <v>5.6699999999999998E-8</v>
      </c>
      <c r="K70" s="27">
        <f t="shared" si="14"/>
        <v>73.300003860688832</v>
      </c>
      <c r="L70" s="27">
        <f t="shared" si="14"/>
        <v>-9.8246024174613922</v>
      </c>
      <c r="M70" s="27">
        <f t="shared" si="14"/>
        <v>39.891028378872477</v>
      </c>
      <c r="N70" s="27">
        <f t="shared" si="14"/>
        <v>-9.8910558711580165</v>
      </c>
      <c r="O70" s="27">
        <f t="shared" si="14"/>
        <v>-9.8910558711580165</v>
      </c>
      <c r="P70" s="27">
        <f t="shared" si="14"/>
        <v>39.930549322842296</v>
      </c>
      <c r="Q70" s="27">
        <f t="shared" si="16"/>
        <v>14.99998625385723</v>
      </c>
      <c r="R70" s="27">
        <f t="shared" si="20"/>
        <v>49.782084250030493</v>
      </c>
      <c r="S70" s="27">
        <f t="shared" si="21"/>
        <v>49.715630796333869</v>
      </c>
      <c r="T70" s="27">
        <v>3.8</v>
      </c>
      <c r="U70" s="25">
        <f t="shared" si="17"/>
        <v>13.083060735877334</v>
      </c>
      <c r="V70" s="27">
        <v>8.8000000000000007</v>
      </c>
      <c r="W70" s="25">
        <f t="shared" si="22"/>
        <v>5.6570550284125556</v>
      </c>
      <c r="X70" s="25">
        <f t="shared" si="18"/>
        <v>10.919060735877334</v>
      </c>
      <c r="Y70" s="127">
        <f t="shared" si="23"/>
        <v>5.0809392641226658</v>
      </c>
      <c r="Z70" s="25">
        <f t="shared" si="19"/>
        <v>534.24751316756397</v>
      </c>
      <c r="AA70" s="25">
        <f t="shared" si="24"/>
        <v>0.53424751316756391</v>
      </c>
      <c r="AB70" s="111">
        <v>0.33355682851255197</v>
      </c>
    </row>
    <row r="71" spans="1:28" x14ac:dyDescent="0.25">
      <c r="A71" s="56">
        <v>0.20399999999999999</v>
      </c>
      <c r="B71" s="111">
        <v>0.33188484951379899</v>
      </c>
      <c r="C71" s="56">
        <f t="shared" si="15"/>
        <v>541.678</v>
      </c>
      <c r="D71" s="112">
        <v>813.40049488963587</v>
      </c>
      <c r="E71" s="112">
        <v>269.95550511035862</v>
      </c>
      <c r="F71" s="112">
        <v>543.44498977927731</v>
      </c>
      <c r="G71" s="112">
        <v>271.72249488963865</v>
      </c>
      <c r="H71" s="112">
        <v>271.72249488963865</v>
      </c>
      <c r="I71" s="113">
        <v>541.67799999999727</v>
      </c>
      <c r="J71" s="2">
        <f>0.0000000567</f>
        <v>5.6699999999999998E-8</v>
      </c>
      <c r="K71" s="27">
        <f t="shared" si="14"/>
        <v>73.083061029504051</v>
      </c>
      <c r="L71" s="27">
        <f t="shared" si="14"/>
        <v>-10.319833825158241</v>
      </c>
      <c r="M71" s="27">
        <f t="shared" si="14"/>
        <v>39.891044163136314</v>
      </c>
      <c r="N71" s="27">
        <f t="shared" si="14"/>
        <v>-9.8910425982271022</v>
      </c>
      <c r="O71" s="27">
        <f t="shared" si="14"/>
        <v>-9.8910425982271022</v>
      </c>
      <c r="P71" s="27">
        <f t="shared" si="14"/>
        <v>39.636395261947371</v>
      </c>
      <c r="Q71" s="27">
        <f t="shared" si="16"/>
        <v>15.000000782454606</v>
      </c>
      <c r="R71" s="27">
        <f t="shared" si="20"/>
        <v>49.782086761363416</v>
      </c>
      <c r="S71" s="27">
        <f t="shared" si="21"/>
        <v>50.210877988294556</v>
      </c>
      <c r="T71" s="27">
        <v>3.8</v>
      </c>
      <c r="U71" s="25">
        <f t="shared" si="17"/>
        <v>13.213388944288042</v>
      </c>
      <c r="V71" s="27">
        <v>8.8000000000000007</v>
      </c>
      <c r="W71" s="25">
        <f t="shared" si="22"/>
        <v>5.6570553137912967</v>
      </c>
      <c r="X71" s="25">
        <f t="shared" si="18"/>
        <v>11.049388944288042</v>
      </c>
      <c r="Y71" s="127">
        <f t="shared" si="23"/>
        <v>4.950611055711958</v>
      </c>
      <c r="Z71" s="25">
        <f t="shared" si="19"/>
        <v>543.6609570592974</v>
      </c>
      <c r="AA71" s="25">
        <f t="shared" si="24"/>
        <v>0.5436609570592974</v>
      </c>
      <c r="AB71" s="111">
        <v>0.33188484951379899</v>
      </c>
    </row>
    <row r="72" spans="1:28" x14ac:dyDescent="0.25">
      <c r="A72" s="56">
        <v>0.20699999999999999</v>
      </c>
      <c r="B72" s="111">
        <v>0.330203781059695</v>
      </c>
      <c r="C72" s="56">
        <f t="shared" si="15"/>
        <v>539.63650000000007</v>
      </c>
      <c r="D72" s="112">
        <v>811.35914313835497</v>
      </c>
      <c r="E72" s="112">
        <v>267.91385686163909</v>
      </c>
      <c r="F72" s="112">
        <v>543.44528627671593</v>
      </c>
      <c r="G72" s="112">
        <v>271.72264313835797</v>
      </c>
      <c r="H72" s="112">
        <v>271.72264313835797</v>
      </c>
      <c r="I72" s="113">
        <v>539.63649999999711</v>
      </c>
      <c r="J72" s="2">
        <f t="shared" si="25"/>
        <v>5.6699999999999998E-8</v>
      </c>
      <c r="K72" s="27">
        <f t="shared" si="14"/>
        <v>72.865719411938244</v>
      </c>
      <c r="L72" s="27">
        <f t="shared" si="14"/>
        <v>-10.817905019098532</v>
      </c>
      <c r="M72" s="27">
        <f t="shared" si="14"/>
        <v>39.891086840581067</v>
      </c>
      <c r="N72" s="27">
        <f t="shared" si="14"/>
        <v>-9.8910067109165425</v>
      </c>
      <c r="O72" s="27">
        <f t="shared" si="14"/>
        <v>-9.8910067109165425</v>
      </c>
      <c r="P72" s="27">
        <f t="shared" si="14"/>
        <v>39.341408556481326</v>
      </c>
      <c r="Q72" s="27">
        <f t="shared" si="16"/>
        <v>15.000040064832262</v>
      </c>
      <c r="R72" s="27">
        <f t="shared" si="20"/>
        <v>49.78209355149761</v>
      </c>
      <c r="S72" s="27">
        <f t="shared" si="21"/>
        <v>50.7089918596796</v>
      </c>
      <c r="T72" s="27">
        <v>3.8</v>
      </c>
      <c r="U72" s="25">
        <f t="shared" si="17"/>
        <v>13.344471542020948</v>
      </c>
      <c r="V72" s="27">
        <v>8.8000000000000007</v>
      </c>
      <c r="W72" s="25">
        <f t="shared" si="22"/>
        <v>5.6570560853974552</v>
      </c>
      <c r="X72" s="25">
        <f t="shared" si="18"/>
        <v>11.180471542020948</v>
      </c>
      <c r="Y72" s="127">
        <f t="shared" si="23"/>
        <v>4.819528457979052</v>
      </c>
      <c r="Z72" s="25">
        <f t="shared" si="19"/>
        <v>553.26242560027765</v>
      </c>
      <c r="AA72" s="25">
        <f t="shared" si="24"/>
        <v>0.55326242560027761</v>
      </c>
      <c r="AB72" s="111">
        <v>0.330203781059695</v>
      </c>
    </row>
    <row r="73" spans="1:28" x14ac:dyDescent="0.25">
      <c r="A73" s="56">
        <v>0.21</v>
      </c>
      <c r="B73" s="111">
        <v>0.32851423154047599</v>
      </c>
      <c r="C73" s="56">
        <f t="shared" si="15"/>
        <v>537.59500000000003</v>
      </c>
      <c r="D73" s="112">
        <v>809.31763806042125</v>
      </c>
      <c r="E73" s="112">
        <v>265.87236193957239</v>
      </c>
      <c r="F73" s="112">
        <v>543.44527612084892</v>
      </c>
      <c r="G73" s="112">
        <v>271.72263806042446</v>
      </c>
      <c r="H73" s="112">
        <v>271.72263806042446</v>
      </c>
      <c r="I73" s="113">
        <v>537.59499999999684</v>
      </c>
      <c r="J73" s="2">
        <f>0.0000000567</f>
        <v>5.6699999999999998E-8</v>
      </c>
      <c r="K73" s="27">
        <f t="shared" si="14"/>
        <v>72.647950917653304</v>
      </c>
      <c r="L73" s="27">
        <f t="shared" si="14"/>
        <v>-11.318793352775913</v>
      </c>
      <c r="M73" s="27">
        <f t="shared" si="14"/>
        <v>39.891085378759556</v>
      </c>
      <c r="N73" s="27">
        <f t="shared" si="14"/>
        <v>-9.8910079401572375</v>
      </c>
      <c r="O73" s="27">
        <f t="shared" si="14"/>
        <v>-9.8910079401572375</v>
      </c>
      <c r="P73" s="27">
        <f t="shared" si="14"/>
        <v>39.045583686126577</v>
      </c>
      <c r="Q73" s="27">
        <f t="shared" si="16"/>
        <v>15.000038719301159</v>
      </c>
      <c r="R73" s="27">
        <f t="shared" si="20"/>
        <v>49.782093318916793</v>
      </c>
      <c r="S73" s="27">
        <f t="shared" si="21"/>
        <v>51.209878731535468</v>
      </c>
      <c r="T73" s="27">
        <v>3.8</v>
      </c>
      <c r="U73" s="25">
        <f t="shared" si="17"/>
        <v>13.476283876719862</v>
      </c>
      <c r="V73" s="27">
        <v>8.8000000000000007</v>
      </c>
      <c r="W73" s="25">
        <f t="shared" si="22"/>
        <v>5.6570560589678172</v>
      </c>
      <c r="X73" s="25">
        <f t="shared" si="18"/>
        <v>11.312283876719862</v>
      </c>
      <c r="Y73" s="127">
        <f t="shared" si="23"/>
        <v>4.6877161232801381</v>
      </c>
      <c r="Z73" s="25">
        <f t="shared" si="19"/>
        <v>563.05377593063906</v>
      </c>
      <c r="AA73" s="25">
        <f t="shared" si="24"/>
        <v>0.5630537759306391</v>
      </c>
      <c r="AB73" s="111">
        <v>0.32851423154047599</v>
      </c>
    </row>
    <row r="74" spans="1:28" x14ac:dyDescent="0.25">
      <c r="A74" s="56">
        <v>0.21299999999999999</v>
      </c>
      <c r="B74" s="111">
        <v>0.326816136609204</v>
      </c>
      <c r="C74" s="56">
        <f t="shared" si="15"/>
        <v>535.55349999999999</v>
      </c>
      <c r="D74" s="112">
        <v>807.27613302721943</v>
      </c>
      <c r="E74" s="112">
        <v>263.83086697277366</v>
      </c>
      <c r="F74" s="112">
        <v>543.44526605444582</v>
      </c>
      <c r="G74" s="112">
        <v>271.72263302722291</v>
      </c>
      <c r="H74" s="112">
        <v>271.72263302722291</v>
      </c>
      <c r="I74" s="113">
        <v>535.55349999999657</v>
      </c>
      <c r="J74" s="2">
        <f t="shared" si="25"/>
        <v>5.6699999999999998E-8</v>
      </c>
      <c r="K74" s="27">
        <f t="shared" si="14"/>
        <v>72.429770046547844</v>
      </c>
      <c r="L74" s="27">
        <f t="shared" si="14"/>
        <v>-11.822574603345629</v>
      </c>
      <c r="M74" s="27">
        <f t="shared" si="14"/>
        <v>39.891083929815011</v>
      </c>
      <c r="N74" s="27">
        <f t="shared" si="14"/>
        <v>-9.8910091585693181</v>
      </c>
      <c r="O74" s="27">
        <f t="shared" si="14"/>
        <v>-9.8910091585693181</v>
      </c>
      <c r="P74" s="27">
        <f t="shared" si="14"/>
        <v>38.748915072833597</v>
      </c>
      <c r="Q74" s="27">
        <f t="shared" si="16"/>
        <v>15.000037385622846</v>
      </c>
      <c r="R74" s="27">
        <f t="shared" si="20"/>
        <v>49.782093088384329</v>
      </c>
      <c r="S74" s="27">
        <f t="shared" si="21"/>
        <v>51.71365853316064</v>
      </c>
      <c r="T74" s="27">
        <v>3.8</v>
      </c>
      <c r="U74" s="25">
        <f t="shared" si="17"/>
        <v>13.608857508726485</v>
      </c>
      <c r="V74" s="27">
        <v>8.8000000000000007</v>
      </c>
      <c r="W74" s="25">
        <f t="shared" si="22"/>
        <v>5.6570560327709458</v>
      </c>
      <c r="X74" s="25">
        <f t="shared" si="18"/>
        <v>11.444857508726486</v>
      </c>
      <c r="Y74" s="127">
        <f t="shared" si="23"/>
        <v>4.5551424912735143</v>
      </c>
      <c r="Z74" s="25">
        <f t="shared" si="19"/>
        <v>573.04109773497828</v>
      </c>
      <c r="AA74" s="25">
        <f t="shared" si="24"/>
        <v>0.57304109773497824</v>
      </c>
      <c r="AB74" s="111">
        <v>0.326816136609204</v>
      </c>
    </row>
    <row r="75" spans="1:28" x14ac:dyDescent="0.25">
      <c r="A75" s="56">
        <v>0.216</v>
      </c>
      <c r="B75" s="111">
        <v>0.32510943126812097</v>
      </c>
      <c r="C75" s="56">
        <f t="shared" si="15"/>
        <v>533.51200000000006</v>
      </c>
      <c r="D75" s="112">
        <v>805.23462804038581</v>
      </c>
      <c r="E75" s="112">
        <v>261.7893719596068</v>
      </c>
      <c r="F75" s="112">
        <v>543.44525608077902</v>
      </c>
      <c r="G75" s="112">
        <v>271.72262804038951</v>
      </c>
      <c r="H75" s="112">
        <v>271.72262804038951</v>
      </c>
      <c r="I75" s="113">
        <v>533.51199999999631</v>
      </c>
      <c r="J75" s="2">
        <f>0.0000000567</f>
        <v>5.6699999999999998E-8</v>
      </c>
      <c r="K75" s="27">
        <f t="shared" si="14"/>
        <v>72.211174972077117</v>
      </c>
      <c r="L75" s="27">
        <f t="shared" si="14"/>
        <v>-12.32928805982425</v>
      </c>
      <c r="M75" s="27">
        <f t="shared" si="14"/>
        <v>39.891082494218949</v>
      </c>
      <c r="N75" s="27">
        <f t="shared" si="14"/>
        <v>-9.8910103657568698</v>
      </c>
      <c r="O75" s="27">
        <f t="shared" si="14"/>
        <v>-9.8910103657568698</v>
      </c>
      <c r="P75" s="27">
        <f t="shared" si="14"/>
        <v>38.451397079994422</v>
      </c>
      <c r="Q75" s="27">
        <f t="shared" si="16"/>
        <v>15.00003606423104</v>
      </c>
      <c r="R75" s="27">
        <f t="shared" si="20"/>
        <v>49.782092859975819</v>
      </c>
      <c r="S75" s="27">
        <f t="shared" si="21"/>
        <v>52.2203705540432</v>
      </c>
      <c r="T75" s="27">
        <v>3.8</v>
      </c>
      <c r="U75" s="25">
        <f t="shared" si="17"/>
        <v>13.74220277737979</v>
      </c>
      <c r="V75" s="27">
        <v>8.8000000000000007</v>
      </c>
      <c r="W75" s="25">
        <f t="shared" si="22"/>
        <v>5.6570560068154334</v>
      </c>
      <c r="X75" s="25">
        <f t="shared" si="18"/>
        <v>11.57820277737979</v>
      </c>
      <c r="Y75" s="127">
        <f t="shared" si="23"/>
        <v>4.42179722262021</v>
      </c>
      <c r="Z75" s="25">
        <f t="shared" si="19"/>
        <v>583.22905579449423</v>
      </c>
      <c r="AA75" s="25">
        <f t="shared" si="24"/>
        <v>0.58322905579449424</v>
      </c>
      <c r="AB75" s="111">
        <v>0.32510943126812097</v>
      </c>
    </row>
    <row r="76" spans="1:28" x14ac:dyDescent="0.25">
      <c r="A76" s="56">
        <v>0.219</v>
      </c>
      <c r="B76" s="111">
        <v>0.32339404985863901</v>
      </c>
      <c r="C76" s="56">
        <f t="shared" si="15"/>
        <v>531.47050000000002</v>
      </c>
      <c r="D76" s="112">
        <v>803.19312310156761</v>
      </c>
      <c r="E76" s="112">
        <v>259.74787689842435</v>
      </c>
      <c r="F76" s="112">
        <v>543.44524620314337</v>
      </c>
      <c r="G76" s="112">
        <v>271.72262310157168</v>
      </c>
      <c r="H76" s="112">
        <v>271.72262310157168</v>
      </c>
      <c r="I76" s="113">
        <v>531.47049999999604</v>
      </c>
      <c r="J76" s="2">
        <f t="shared" si="25"/>
        <v>5.6699999999999998E-8</v>
      </c>
      <c r="K76" s="27">
        <f t="shared" si="14"/>
        <v>71.992163854950718</v>
      </c>
      <c r="L76" s="27">
        <f t="shared" si="14"/>
        <v>-12.838973856283417</v>
      </c>
      <c r="M76" s="27">
        <f t="shared" si="14"/>
        <v>39.891081072445559</v>
      </c>
      <c r="N76" s="27">
        <f t="shared" si="14"/>
        <v>-9.8910115613210223</v>
      </c>
      <c r="O76" s="27">
        <f t="shared" si="14"/>
        <v>-9.8910115613210223</v>
      </c>
      <c r="P76" s="27">
        <f t="shared" si="14"/>
        <v>38.153024011602895</v>
      </c>
      <c r="Q76" s="27">
        <f t="shared" si="16"/>
        <v>15.000034755562268</v>
      </c>
      <c r="R76" s="27">
        <f t="shared" si="20"/>
        <v>49.782092633766581</v>
      </c>
      <c r="S76" s="27">
        <f t="shared" si="21"/>
        <v>52.730054928728975</v>
      </c>
      <c r="T76" s="27">
        <v>3.8</v>
      </c>
      <c r="U76" s="25">
        <f t="shared" si="17"/>
        <v>13.876330244402363</v>
      </c>
      <c r="V76" s="27">
        <v>8.8000000000000007</v>
      </c>
      <c r="W76" s="25">
        <f t="shared" si="22"/>
        <v>5.6570559811098384</v>
      </c>
      <c r="X76" s="25">
        <f t="shared" si="18"/>
        <v>11.712330244402363</v>
      </c>
      <c r="Y76" s="127">
        <f t="shared" si="23"/>
        <v>4.2876697555976371</v>
      </c>
      <c r="Z76" s="25">
        <f t="shared" si="19"/>
        <v>593.62245468026174</v>
      </c>
      <c r="AA76" s="25">
        <f t="shared" si="24"/>
        <v>0.59362245468026176</v>
      </c>
      <c r="AB76" s="111">
        <v>0.32339404985863901</v>
      </c>
    </row>
    <row r="77" spans="1:28" x14ac:dyDescent="0.25">
      <c r="A77" s="56">
        <v>0.222</v>
      </c>
      <c r="B77" s="111">
        <v>0.32166992605286693</v>
      </c>
      <c r="C77" s="56">
        <f t="shared" si="15"/>
        <v>529.42899999999997</v>
      </c>
      <c r="D77" s="112">
        <v>801.15161821245579</v>
      </c>
      <c r="E77" s="112">
        <v>257.70638178753535</v>
      </c>
      <c r="F77" s="112">
        <v>543.44523642492038</v>
      </c>
      <c r="G77" s="112">
        <v>271.72261821246019</v>
      </c>
      <c r="H77" s="112">
        <v>271.72261821246019</v>
      </c>
      <c r="I77" s="113">
        <v>529.42899999999554</v>
      </c>
      <c r="J77" s="2">
        <f>0.0000000567</f>
        <v>5.6699999999999998E-8</v>
      </c>
      <c r="K77" s="27">
        <f t="shared" si="14"/>
        <v>71.772734843014575</v>
      </c>
      <c r="L77" s="27">
        <f t="shared" si="14"/>
        <v>-13.351672996838431</v>
      </c>
      <c r="M77" s="27">
        <f t="shared" si="14"/>
        <v>39.891079664981362</v>
      </c>
      <c r="N77" s="27">
        <f t="shared" si="14"/>
        <v>-9.8910127448526168</v>
      </c>
      <c r="O77" s="27">
        <f t="shared" si="14"/>
        <v>-9.8910127448526168</v>
      </c>
      <c r="P77" s="27">
        <f t="shared" si="14"/>
        <v>37.853790111395654</v>
      </c>
      <c r="Q77" s="27">
        <f t="shared" si="16"/>
        <v>15.000033460064373</v>
      </c>
      <c r="R77" s="27">
        <f t="shared" si="20"/>
        <v>49.782092409833979</v>
      </c>
      <c r="S77" s="27">
        <f t="shared" si="21"/>
        <v>53.242752661819793</v>
      </c>
      <c r="T77" s="27">
        <v>3.8</v>
      </c>
      <c r="U77" s="25">
        <f t="shared" si="17"/>
        <v>14.011250700478893</v>
      </c>
      <c r="V77" s="27">
        <v>8.8000000000000007</v>
      </c>
      <c r="W77" s="25">
        <f t="shared" si="22"/>
        <v>5.6570559556629521</v>
      </c>
      <c r="X77" s="25">
        <f t="shared" si="18"/>
        <v>11.847250700478893</v>
      </c>
      <c r="Y77" s="127">
        <f t="shared" si="23"/>
        <v>4.1527492995211066</v>
      </c>
      <c r="Z77" s="25">
        <f t="shared" si="19"/>
        <v>604.22624451490799</v>
      </c>
      <c r="AA77" s="25">
        <f t="shared" si="24"/>
        <v>0.60422624451490803</v>
      </c>
      <c r="AB77" s="111">
        <v>0.32166992605286693</v>
      </c>
    </row>
    <row r="78" spans="1:28" x14ac:dyDescent="0.25">
      <c r="A78" s="56">
        <v>0.22500000000000001</v>
      </c>
      <c r="B78" s="111">
        <v>0.319936992845059</v>
      </c>
      <c r="C78" s="56">
        <f t="shared" si="15"/>
        <v>527.38750000000005</v>
      </c>
      <c r="D78" s="112">
        <v>799.11011337478726</v>
      </c>
      <c r="E78" s="112">
        <v>255.66488662520359</v>
      </c>
      <c r="F78" s="112">
        <v>543.44522674958364</v>
      </c>
      <c r="G78" s="112">
        <v>271.72261337479182</v>
      </c>
      <c r="H78" s="112">
        <v>271.72261337479182</v>
      </c>
      <c r="I78" s="113">
        <v>527.38749999999538</v>
      </c>
      <c r="J78" s="2">
        <f t="shared" si="25"/>
        <v>5.6699999999999998E-8</v>
      </c>
      <c r="K78" s="27">
        <f t="shared" si="14"/>
        <v>71.552886071128114</v>
      </c>
      <c r="L78" s="27">
        <f t="shared" si="14"/>
        <v>-13.86742738157227</v>
      </c>
      <c r="M78" s="27">
        <f t="shared" si="14"/>
        <v>39.891078272326638</v>
      </c>
      <c r="N78" s="27">
        <f t="shared" si="14"/>
        <v>-9.891013915931012</v>
      </c>
      <c r="O78" s="27">
        <f t="shared" si="14"/>
        <v>-9.891013915931012</v>
      </c>
      <c r="P78" s="27">
        <f t="shared" si="14"/>
        <v>37.553689561981059</v>
      </c>
      <c r="Q78" s="27">
        <f t="shared" si="16"/>
        <v>15.000032178197813</v>
      </c>
      <c r="R78" s="27">
        <f t="shared" si="20"/>
        <v>49.78209218825765</v>
      </c>
      <c r="S78" s="27">
        <f t="shared" si="21"/>
        <v>53.758505653898908</v>
      </c>
      <c r="T78" s="27">
        <v>3.8</v>
      </c>
      <c r="U78" s="25">
        <f t="shared" si="17"/>
        <v>14.14697517207866</v>
      </c>
      <c r="V78" s="27">
        <v>8.8000000000000007</v>
      </c>
      <c r="W78" s="25">
        <f t="shared" si="22"/>
        <v>5.657055930483823</v>
      </c>
      <c r="X78" s="25">
        <f t="shared" si="18"/>
        <v>11.98297517207866</v>
      </c>
      <c r="Y78" s="127">
        <f t="shared" si="23"/>
        <v>4.0170248279213396</v>
      </c>
      <c r="Z78" s="25">
        <f t="shared" si="19"/>
        <v>615.04552704437663</v>
      </c>
      <c r="AA78" s="25">
        <f t="shared" si="24"/>
        <v>0.61504552704437665</v>
      </c>
      <c r="AB78" s="111">
        <v>0.319936992845059</v>
      </c>
    </row>
    <row r="79" spans="1:28" x14ac:dyDescent="0.25">
      <c r="A79" s="56">
        <v>0.22800000000000001</v>
      </c>
      <c r="B79" s="111">
        <v>0.318195182542934</v>
      </c>
      <c r="C79" s="56">
        <f t="shared" si="15"/>
        <v>525.346</v>
      </c>
      <c r="D79" s="112">
        <v>797.06860859034327</v>
      </c>
      <c r="E79" s="112">
        <v>253.6233914096467</v>
      </c>
      <c r="F79" s="112">
        <v>543.44521718069655</v>
      </c>
      <c r="G79" s="112">
        <v>271.72260859034827</v>
      </c>
      <c r="H79" s="112">
        <v>271.72260859034827</v>
      </c>
      <c r="I79" s="113">
        <v>525.345999999995</v>
      </c>
      <c r="J79" s="2">
        <f>0.0000000567</f>
        <v>5.6699999999999998E-8</v>
      </c>
      <c r="K79" s="27">
        <f t="shared" si="14"/>
        <v>71.332615661039256</v>
      </c>
      <c r="L79" s="27">
        <f t="shared" si="14"/>
        <v>-14.386279833446906</v>
      </c>
      <c r="M79" s="27">
        <f t="shared" si="14"/>
        <v>39.891076894994171</v>
      </c>
      <c r="N79" s="27">
        <f t="shared" si="14"/>
        <v>-9.891015074125221</v>
      </c>
      <c r="O79" s="27">
        <f t="shared" si="14"/>
        <v>-9.891015074125221</v>
      </c>
      <c r="P79" s="27">
        <f t="shared" si="14"/>
        <v>37.252716483949484</v>
      </c>
      <c r="Q79" s="27">
        <f t="shared" si="16"/>
        <v>15.000030910434475</v>
      </c>
      <c r="R79" s="27">
        <f t="shared" si="20"/>
        <v>49.782091969119392</v>
      </c>
      <c r="S79" s="27">
        <f t="shared" si="21"/>
        <v>54.277356728441077</v>
      </c>
      <c r="T79" s="27">
        <v>3.8</v>
      </c>
      <c r="U79" s="25">
        <f t="shared" si="17"/>
        <v>14.283514928537127</v>
      </c>
      <c r="V79" s="27">
        <v>8.8000000000000007</v>
      </c>
      <c r="W79" s="25">
        <f t="shared" si="22"/>
        <v>5.6570559055817489</v>
      </c>
      <c r="X79" s="25">
        <f t="shared" si="18"/>
        <v>12.119514928537127</v>
      </c>
      <c r="Y79" s="127">
        <f t="shared" si="23"/>
        <v>3.8804850714628731</v>
      </c>
      <c r="Z79" s="25">
        <f t="shared" si="19"/>
        <v>626.08556204018691</v>
      </c>
      <c r="AA79" s="25">
        <f t="shared" si="24"/>
        <v>0.62608556204018695</v>
      </c>
      <c r="AB79" s="111">
        <v>0.318195182542934</v>
      </c>
    </row>
    <row r="80" spans="1:28" x14ac:dyDescent="0.25">
      <c r="A80" s="56">
        <v>0.23100000000000001</v>
      </c>
      <c r="B80" s="111">
        <v>0.31644442675885698</v>
      </c>
      <c r="C80" s="56">
        <f t="shared" si="15"/>
        <v>523.30449999999996</v>
      </c>
      <c r="D80" s="112">
        <v>795.02710386095498</v>
      </c>
      <c r="E80" s="112">
        <v>251.58189613903414</v>
      </c>
      <c r="F80" s="112">
        <v>543.44520772192084</v>
      </c>
      <c r="G80" s="112">
        <v>271.72260386096042</v>
      </c>
      <c r="H80" s="112">
        <v>271.72260386096042</v>
      </c>
      <c r="I80" s="113">
        <v>523.3044999999945</v>
      </c>
      <c r="J80" s="2">
        <f t="shared" si="25"/>
        <v>5.6699999999999998E-8</v>
      </c>
      <c r="K80" s="27">
        <f t="shared" si="14"/>
        <v>71.11192172126016</v>
      </c>
      <c r="L80" s="27">
        <f t="shared" si="14"/>
        <v>-14.90827412624617</v>
      </c>
      <c r="M80" s="27">
        <f t="shared" si="14"/>
        <v>39.89107553351073</v>
      </c>
      <c r="N80" s="27">
        <f t="shared" si="14"/>
        <v>-9.8910162189917514</v>
      </c>
      <c r="O80" s="27">
        <f t="shared" si="14"/>
        <v>-9.8910162189917514</v>
      </c>
      <c r="P80" s="27">
        <f t="shared" si="14"/>
        <v>36.950864934969445</v>
      </c>
      <c r="Q80" s="27">
        <f t="shared" si="16"/>
        <v>15.000029657259489</v>
      </c>
      <c r="R80" s="27">
        <f t="shared" si="20"/>
        <v>49.782091752502481</v>
      </c>
      <c r="S80" s="27">
        <f t="shared" si="21"/>
        <v>54.799349659756899</v>
      </c>
      <c r="T80" s="27">
        <v>3.8</v>
      </c>
      <c r="U80" s="25">
        <f t="shared" si="17"/>
        <v>14.420881489409711</v>
      </c>
      <c r="V80" s="27">
        <v>8.8000000000000007</v>
      </c>
      <c r="W80" s="25">
        <f t="shared" si="22"/>
        <v>5.6570558809661904</v>
      </c>
      <c r="X80" s="25">
        <f t="shared" si="18"/>
        <v>12.256881489409711</v>
      </c>
      <c r="Y80" s="127">
        <f t="shared" si="23"/>
        <v>3.7431185105902891</v>
      </c>
      <c r="Z80" s="25">
        <f t="shared" si="19"/>
        <v>637.35177405389072</v>
      </c>
      <c r="AA80" s="25">
        <f t="shared" si="24"/>
        <v>0.63735177405389076</v>
      </c>
      <c r="AB80" s="111">
        <v>0.31644442675885698</v>
      </c>
    </row>
    <row r="81" spans="1:28" x14ac:dyDescent="0.25">
      <c r="A81" s="56">
        <v>0.23400000000000001</v>
      </c>
      <c r="B81" s="111">
        <v>0.31468465640088999</v>
      </c>
      <c r="C81" s="56">
        <f t="shared" si="15"/>
        <v>521.26300000000003</v>
      </c>
      <c r="D81" s="112">
        <v>792.98559918850128</v>
      </c>
      <c r="E81" s="112">
        <v>249.54040081148713</v>
      </c>
      <c r="F81" s="112">
        <v>543.44519837701421</v>
      </c>
      <c r="G81" s="112">
        <v>271.7225991885071</v>
      </c>
      <c r="H81" s="112">
        <v>271.7225991885071</v>
      </c>
      <c r="I81" s="113">
        <v>521.26299999999424</v>
      </c>
      <c r="J81" s="2">
        <f>0.0000000567</f>
        <v>5.6699999999999998E-8</v>
      </c>
      <c r="K81" s="27">
        <f t="shared" si="14"/>
        <v>70.890802346937733</v>
      </c>
      <c r="L81" s="27">
        <f t="shared" si="14"/>
        <v>-15.433455013597325</v>
      </c>
      <c r="M81" s="27">
        <f t="shared" si="14"/>
        <v>39.891074188417463</v>
      </c>
      <c r="N81" s="27">
        <f t="shared" si="14"/>
        <v>-9.8910173500757992</v>
      </c>
      <c r="O81" s="27">
        <f t="shared" si="14"/>
        <v>-9.8910173500757992</v>
      </c>
      <c r="P81" s="27">
        <f t="shared" si="14"/>
        <v>36.648128908864692</v>
      </c>
      <c r="Q81" s="27">
        <f t="shared" si="16"/>
        <v>15.000028419170832</v>
      </c>
      <c r="R81" s="27">
        <f t="shared" si="20"/>
        <v>49.782091538493262</v>
      </c>
      <c r="S81" s="27">
        <f t="shared" si="21"/>
        <v>55.324529202014787</v>
      </c>
      <c r="T81" s="27">
        <v>3.8</v>
      </c>
      <c r="U81" s="25">
        <f t="shared" si="17"/>
        <v>14.559086632109155</v>
      </c>
      <c r="V81" s="27">
        <v>8.8000000000000007</v>
      </c>
      <c r="W81" s="25">
        <f t="shared" si="22"/>
        <v>5.6570558566469611</v>
      </c>
      <c r="X81" s="25">
        <f t="shared" si="18"/>
        <v>12.395086632109155</v>
      </c>
      <c r="Y81" s="127">
        <f t="shared" si="23"/>
        <v>3.6049133678908447</v>
      </c>
      <c r="Z81" s="25">
        <f t="shared" si="19"/>
        <v>648.84975954687332</v>
      </c>
      <c r="AA81" s="25">
        <f t="shared" si="24"/>
        <v>0.64884975954687329</v>
      </c>
      <c r="AB81" s="111">
        <v>0.31468465640088999</v>
      </c>
    </row>
    <row r="82" spans="1:28" x14ac:dyDescent="0.25">
      <c r="A82" s="56">
        <v>0.23699999999999999</v>
      </c>
      <c r="B82" s="111">
        <v>0.31291580166369698</v>
      </c>
      <c r="C82" s="56">
        <f t="shared" si="15"/>
        <v>519.22149999999999</v>
      </c>
      <c r="D82" s="112">
        <v>790.94409457491224</v>
      </c>
      <c r="E82" s="112">
        <v>247.49890542507532</v>
      </c>
      <c r="F82" s="112">
        <v>543.44518914983689</v>
      </c>
      <c r="G82" s="112">
        <v>271.72259457491845</v>
      </c>
      <c r="H82" s="112">
        <v>271.72259457491845</v>
      </c>
      <c r="I82" s="113">
        <v>519.22149999999374</v>
      </c>
      <c r="J82" s="2">
        <f t="shared" si="25"/>
        <v>5.6699999999999998E-8</v>
      </c>
      <c r="K82" s="27">
        <f t="shared" ref="K82:P97" si="26">((D82/$J82)^0.25)-273</f>
        <v>70.669255619726471</v>
      </c>
      <c r="L82" s="27">
        <f t="shared" si="26"/>
        <v>-15.961868259127868</v>
      </c>
      <c r="M82" s="27">
        <f t="shared" si="26"/>
        <v>39.891072860269958</v>
      </c>
      <c r="N82" s="27">
        <f t="shared" si="26"/>
        <v>-9.8910184669101113</v>
      </c>
      <c r="O82" s="27">
        <f t="shared" si="26"/>
        <v>-9.8910184669101113</v>
      </c>
      <c r="P82" s="27">
        <f t="shared" si="26"/>
        <v>36.344502334675383</v>
      </c>
      <c r="Q82" s="27">
        <f t="shared" si="16"/>
        <v>15.000027196679923</v>
      </c>
      <c r="R82" s="27">
        <f t="shared" si="20"/>
        <v>49.782091327180069</v>
      </c>
      <c r="S82" s="27">
        <f t="shared" si="21"/>
        <v>55.852941119397826</v>
      </c>
      <c r="T82" s="27">
        <v>3.8</v>
      </c>
      <c r="U82" s="25">
        <f t="shared" si="17"/>
        <v>14.698142399841533</v>
      </c>
      <c r="V82" s="27">
        <v>8.8000000000000007</v>
      </c>
      <c r="W82" s="25">
        <f t="shared" si="22"/>
        <v>5.6570558326340983</v>
      </c>
      <c r="X82" s="25">
        <f t="shared" si="18"/>
        <v>12.534142399841533</v>
      </c>
      <c r="Y82" s="127">
        <f t="shared" si="23"/>
        <v>3.4658576001584667</v>
      </c>
      <c r="Z82" s="25">
        <f t="shared" si="19"/>
        <v>660.58529442063423</v>
      </c>
      <c r="AA82" s="25">
        <f t="shared" si="24"/>
        <v>0.66058529442063418</v>
      </c>
      <c r="AB82" s="111">
        <v>0.31291580166369698</v>
      </c>
    </row>
    <row r="83" spans="1:28" x14ac:dyDescent="0.25">
      <c r="A83" s="56">
        <v>0.24</v>
      </c>
      <c r="B83" s="111">
        <v>0.31113779201931702</v>
      </c>
      <c r="C83" s="56">
        <f t="shared" si="15"/>
        <v>517.17999999999995</v>
      </c>
      <c r="D83" s="112">
        <v>788.90259002216828</v>
      </c>
      <c r="E83" s="112">
        <v>245.45740997781817</v>
      </c>
      <c r="F83" s="112">
        <v>543.44518004435008</v>
      </c>
      <c r="G83" s="112">
        <v>271.72259002217504</v>
      </c>
      <c r="H83" s="112">
        <v>271.72259002217504</v>
      </c>
      <c r="I83" s="113">
        <v>517.17999999999324</v>
      </c>
      <c r="J83" s="2">
        <f>0.0000000567</f>
        <v>5.6699999999999998E-8</v>
      </c>
      <c r="K83" s="27">
        <f t="shared" si="26"/>
        <v>70.447279607656185</v>
      </c>
      <c r="L83" s="27">
        <f t="shared" si="26"/>
        <v>-16.493560667802967</v>
      </c>
      <c r="M83" s="27">
        <f t="shared" si="26"/>
        <v>39.891071549638355</v>
      </c>
      <c r="N83" s="27">
        <f t="shared" si="26"/>
        <v>-9.8910195690154978</v>
      </c>
      <c r="O83" s="27">
        <f t="shared" si="26"/>
        <v>-9.8910195690154978</v>
      </c>
      <c r="P83" s="27">
        <f t="shared" si="26"/>
        <v>36.039979075701865</v>
      </c>
      <c r="Q83" s="27">
        <f t="shared" si="16"/>
        <v>15.000025990311428</v>
      </c>
      <c r="R83" s="27">
        <f t="shared" si="20"/>
        <v>49.782091118653852</v>
      </c>
      <c r="S83" s="27">
        <f t="shared" si="21"/>
        <v>56.384632217441322</v>
      </c>
      <c r="T83" s="27">
        <v>3.8</v>
      </c>
      <c r="U83" s="25">
        <f t="shared" si="17"/>
        <v>14.83806110985298</v>
      </c>
      <c r="V83" s="27">
        <v>8.8000000000000007</v>
      </c>
      <c r="W83" s="25">
        <f t="shared" si="22"/>
        <v>5.6570558089379377</v>
      </c>
      <c r="X83" s="25">
        <f t="shared" si="18"/>
        <v>12.67406110985298</v>
      </c>
      <c r="Y83" s="127">
        <f t="shared" si="23"/>
        <v>3.3259388901470199</v>
      </c>
      <c r="Z83" s="25">
        <f t="shared" si="19"/>
        <v>672.56434197427564</v>
      </c>
      <c r="AA83" s="25">
        <f t="shared" si="24"/>
        <v>0.67256434197427561</v>
      </c>
      <c r="AB83" s="111">
        <v>0.31113779201931702</v>
      </c>
    </row>
    <row r="84" spans="1:28" x14ac:dyDescent="0.25">
      <c r="A84" s="56">
        <v>0.24299999999999999</v>
      </c>
      <c r="B84" s="111">
        <v>0.30935055620778601</v>
      </c>
      <c r="C84" s="56">
        <f t="shared" si="15"/>
        <v>515.13850000000002</v>
      </c>
      <c r="D84" s="112">
        <v>786.86108553230463</v>
      </c>
      <c r="E84" s="112">
        <v>243.41591446768095</v>
      </c>
      <c r="F84" s="112">
        <v>543.44517106462365</v>
      </c>
      <c r="G84" s="112">
        <v>271.72258553231183</v>
      </c>
      <c r="H84" s="112">
        <v>271.72258553231183</v>
      </c>
      <c r="I84" s="113">
        <v>515.13849999999275</v>
      </c>
      <c r="J84" s="2">
        <f t="shared" si="25"/>
        <v>5.6699999999999998E-8</v>
      </c>
      <c r="K84" s="27">
        <f t="shared" si="26"/>
        <v>70.224872365001261</v>
      </c>
      <c r="L84" s="27">
        <f t="shared" si="26"/>
        <v>-17.028580118508046</v>
      </c>
      <c r="M84" s="27">
        <f t="shared" si="26"/>
        <v>39.891070257108538</v>
      </c>
      <c r="N84" s="27">
        <f t="shared" si="26"/>
        <v>-9.8910206558991831</v>
      </c>
      <c r="O84" s="27">
        <f t="shared" si="26"/>
        <v>-9.8910206558991831</v>
      </c>
      <c r="P84" s="27">
        <f t="shared" si="26"/>
        <v>35.734552928529524</v>
      </c>
      <c r="Q84" s="27">
        <f t="shared" si="16"/>
        <v>15.000024800604677</v>
      </c>
      <c r="R84" s="27">
        <f t="shared" si="20"/>
        <v>49.782090913007721</v>
      </c>
      <c r="S84" s="27">
        <f t="shared" si="21"/>
        <v>56.919650375616584</v>
      </c>
      <c r="T84" s="27">
        <v>3.8</v>
      </c>
      <c r="U84" s="25">
        <f t="shared" si="17"/>
        <v>14.978855362004365</v>
      </c>
      <c r="V84" s="27">
        <v>8.8000000000000007</v>
      </c>
      <c r="W84" s="25">
        <f t="shared" si="22"/>
        <v>5.6570557855690584</v>
      </c>
      <c r="X84" s="25">
        <f t="shared" si="18"/>
        <v>12.814855362004366</v>
      </c>
      <c r="Y84" s="127">
        <f t="shared" si="23"/>
        <v>3.1851446379956343</v>
      </c>
      <c r="Z84" s="25">
        <f t="shared" si="19"/>
        <v>684.79306131835369</v>
      </c>
      <c r="AA84" s="25">
        <f t="shared" si="24"/>
        <v>0.68479306131835371</v>
      </c>
      <c r="AB84" s="111">
        <v>0.30935055620778601</v>
      </c>
    </row>
    <row r="85" spans="1:28" x14ac:dyDescent="0.25">
      <c r="A85" s="56">
        <v>0.246</v>
      </c>
      <c r="B85" s="111">
        <v>0.30755402222761202</v>
      </c>
      <c r="C85" s="56">
        <f t="shared" si="15"/>
        <v>513.09699999999998</v>
      </c>
      <c r="D85" s="112">
        <v>784.81958110741061</v>
      </c>
      <c r="E85" s="112">
        <v>241.37441889257371</v>
      </c>
      <c r="F85" s="112">
        <v>543.44516221483684</v>
      </c>
      <c r="G85" s="112">
        <v>271.72258110741842</v>
      </c>
      <c r="H85" s="112">
        <v>271.72258110741842</v>
      </c>
      <c r="I85" s="113">
        <v>513.09699999999214</v>
      </c>
      <c r="J85" s="2">
        <f>0.0000000567</f>
        <v>5.6699999999999998E-8</v>
      </c>
      <c r="K85" s="27">
        <f t="shared" si="26"/>
        <v>70.002031932146053</v>
      </c>
      <c r="L85" s="27">
        <f t="shared" si="26"/>
        <v>-17.566975597933464</v>
      </c>
      <c r="M85" s="27">
        <f t="shared" si="26"/>
        <v>39.891068983282196</v>
      </c>
      <c r="N85" s="27">
        <f t="shared" si="26"/>
        <v>-9.8910217270552039</v>
      </c>
      <c r="O85" s="27">
        <f t="shared" si="26"/>
        <v>-9.8910217270552039</v>
      </c>
      <c r="P85" s="27">
        <f t="shared" si="26"/>
        <v>35.428217622036698</v>
      </c>
      <c r="Q85" s="27">
        <f t="shared" si="16"/>
        <v>15.000023628113496</v>
      </c>
      <c r="R85" s="27">
        <f t="shared" si="20"/>
        <v>49.7820907103374</v>
      </c>
      <c r="S85" s="27">
        <f t="shared" si="21"/>
        <v>57.45804458121566</v>
      </c>
      <c r="T85" s="27">
        <v>3.8</v>
      </c>
      <c r="U85" s="25">
        <f t="shared" si="17"/>
        <v>15.120538047688333</v>
      </c>
      <c r="V85" s="27">
        <v>8.8000000000000007</v>
      </c>
      <c r="W85" s="25">
        <f t="shared" si="22"/>
        <v>5.6570557625383406</v>
      </c>
      <c r="X85" s="25">
        <f t="shared" si="18"/>
        <v>12.956538047688333</v>
      </c>
      <c r="Y85" s="127">
        <f t="shared" si="23"/>
        <v>3.0434619523116666</v>
      </c>
      <c r="Z85" s="25">
        <f t="shared" si="19"/>
        <v>697.27781627618958</v>
      </c>
      <c r="AA85" s="25">
        <f t="shared" si="24"/>
        <v>0.69727781627618957</v>
      </c>
      <c r="AB85" s="111">
        <v>0.30755402222761202</v>
      </c>
    </row>
    <row r="86" spans="1:28" x14ac:dyDescent="0.25">
      <c r="A86" s="56">
        <v>0.249</v>
      </c>
      <c r="B86" s="111">
        <v>0.30574811732610901</v>
      </c>
      <c r="C86" s="56">
        <f t="shared" si="15"/>
        <v>511.05549999999999</v>
      </c>
      <c r="D86" s="112">
        <v>782.77807674963105</v>
      </c>
      <c r="E86" s="112">
        <v>239.33292325035228</v>
      </c>
      <c r="F86" s="112">
        <v>543.44515349927872</v>
      </c>
      <c r="G86" s="112">
        <v>271.72257674963936</v>
      </c>
      <c r="H86" s="112">
        <v>271.72257674963936</v>
      </c>
      <c r="I86" s="113">
        <v>511.05549999999164</v>
      </c>
      <c r="J86" s="2">
        <f t="shared" si="25"/>
        <v>5.6699999999999998E-8</v>
      </c>
      <c r="K86" s="27">
        <f t="shared" si="26"/>
        <v>69.778756335449316</v>
      </c>
      <c r="L86" s="27">
        <f t="shared" si="26"/>
        <v>-18.108797235822152</v>
      </c>
      <c r="M86" s="27">
        <f t="shared" si="26"/>
        <v>39.891067728776477</v>
      </c>
      <c r="N86" s="27">
        <f t="shared" si="26"/>
        <v>-9.8910227819645229</v>
      </c>
      <c r="O86" s="27">
        <f t="shared" si="26"/>
        <v>-9.8910227819645229</v>
      </c>
      <c r="P86" s="27">
        <f t="shared" si="26"/>
        <v>35.12096681638161</v>
      </c>
      <c r="Q86" s="27">
        <f t="shared" si="16"/>
        <v>15.000022473405977</v>
      </c>
      <c r="R86" s="27">
        <f t="shared" si="20"/>
        <v>49.782090510741</v>
      </c>
      <c r="S86" s="27">
        <f t="shared" si="21"/>
        <v>57.999864964598629</v>
      </c>
      <c r="T86" s="27">
        <v>3.8</v>
      </c>
      <c r="U86" s="25">
        <f t="shared" si="17"/>
        <v>15.263122359104903</v>
      </c>
      <c r="V86" s="27">
        <v>8.8000000000000007</v>
      </c>
      <c r="W86" s="25">
        <f t="shared" si="22"/>
        <v>5.657055739856931</v>
      </c>
      <c r="X86" s="25">
        <f t="shared" si="18"/>
        <v>13.099122359104904</v>
      </c>
      <c r="Y86" s="127">
        <f t="shared" si="23"/>
        <v>2.9008776408950965</v>
      </c>
      <c r="Z86" s="25">
        <f t="shared" si="19"/>
        <v>710.02518480622132</v>
      </c>
      <c r="AA86" s="25">
        <f t="shared" si="24"/>
        <v>0.71002518480622134</v>
      </c>
      <c r="AB86" s="111">
        <v>0.30574811732610901</v>
      </c>
    </row>
    <row r="87" spans="1:28" x14ac:dyDescent="0.25">
      <c r="A87" s="56">
        <v>0.252</v>
      </c>
      <c r="B87" s="111">
        <v>0.30393276798956798</v>
      </c>
      <c r="C87" s="56">
        <f t="shared" si="15"/>
        <v>509.01400000000001</v>
      </c>
      <c r="D87" s="112">
        <v>780.73657246117034</v>
      </c>
      <c r="E87" s="112">
        <v>237.29142753881163</v>
      </c>
      <c r="F87" s="112">
        <v>543.44514492235874</v>
      </c>
      <c r="G87" s="112">
        <v>271.72257246117937</v>
      </c>
      <c r="H87" s="112">
        <v>271.72257246117937</v>
      </c>
      <c r="I87" s="113">
        <v>509.01399999999103</v>
      </c>
      <c r="J87" s="2">
        <f>0.0000000567</f>
        <v>5.6699999999999998E-8</v>
      </c>
      <c r="K87" s="27">
        <f t="shared" si="26"/>
        <v>69.555043587108401</v>
      </c>
      <c r="L87" s="27">
        <f t="shared" si="26"/>
        <v>-18.654096341654082</v>
      </c>
      <c r="M87" s="27">
        <f t="shared" si="26"/>
        <v>39.891066494226152</v>
      </c>
      <c r="N87" s="27">
        <f t="shared" si="26"/>
        <v>-9.8910238200937215</v>
      </c>
      <c r="O87" s="27">
        <f t="shared" si="26"/>
        <v>-9.8910238200937215</v>
      </c>
      <c r="P87" s="27">
        <f t="shared" si="26"/>
        <v>34.812794101972656</v>
      </c>
      <c r="Q87" s="27">
        <f t="shared" si="16"/>
        <v>15.000021337066215</v>
      </c>
      <c r="R87" s="27">
        <f t="shared" si="20"/>
        <v>49.782090314319873</v>
      </c>
      <c r="S87" s="27">
        <f t="shared" si="21"/>
        <v>58.545162835880234</v>
      </c>
      <c r="T87" s="27">
        <v>3.8</v>
      </c>
      <c r="U87" s="25">
        <f t="shared" si="17"/>
        <v>15.406621798915852</v>
      </c>
      <c r="V87" s="27">
        <v>8.8000000000000007</v>
      </c>
      <c r="W87" s="25">
        <f t="shared" si="22"/>
        <v>5.6570557175363492</v>
      </c>
      <c r="X87" s="25">
        <f t="shared" si="18"/>
        <v>13.242621798915852</v>
      </c>
      <c r="Y87" s="127">
        <f t="shared" si="23"/>
        <v>2.7573782010841477</v>
      </c>
      <c r="Z87" s="25">
        <f t="shared" si="19"/>
        <v>723.0419689819131</v>
      </c>
      <c r="AA87" s="25">
        <f t="shared" si="24"/>
        <v>0.72304196898191309</v>
      </c>
      <c r="AB87" s="111">
        <v>0.30393276798956798</v>
      </c>
    </row>
    <row r="88" spans="1:28" x14ac:dyDescent="0.25">
      <c r="A88" s="56">
        <v>0.255</v>
      </c>
      <c r="B88" s="111">
        <v>0.30210789993328502</v>
      </c>
      <c r="C88" s="56">
        <f t="shared" si="15"/>
        <v>506.97250000000003</v>
      </c>
      <c r="D88" s="112">
        <v>778.69506824429152</v>
      </c>
      <c r="E88" s="112">
        <v>235.24993175568909</v>
      </c>
      <c r="F88" s="112">
        <v>543.44513648860243</v>
      </c>
      <c r="G88" s="112">
        <v>271.72256824430121</v>
      </c>
      <c r="H88" s="112">
        <v>271.72256824430121</v>
      </c>
      <c r="I88" s="113">
        <v>506.9724999999903</v>
      </c>
      <c r="J88" s="2">
        <f t="shared" si="25"/>
        <v>5.6699999999999998E-8</v>
      </c>
      <c r="K88" s="27">
        <f t="shared" si="26"/>
        <v>69.330891685017889</v>
      </c>
      <c r="L88" s="27">
        <f t="shared" si="26"/>
        <v>-19.202925442830519</v>
      </c>
      <c r="M88" s="27">
        <f t="shared" si="26"/>
        <v>39.891065280282646</v>
      </c>
      <c r="N88" s="27">
        <f t="shared" si="26"/>
        <v>-9.8910248408944881</v>
      </c>
      <c r="O88" s="27">
        <f t="shared" si="26"/>
        <v>-9.8910248408944881</v>
      </c>
      <c r="P88" s="27">
        <f t="shared" si="26"/>
        <v>34.503692998417591</v>
      </c>
      <c r="Q88" s="27">
        <f t="shared" si="16"/>
        <v>15.000020219694079</v>
      </c>
      <c r="R88" s="27">
        <f t="shared" si="20"/>
        <v>49.782090121177134</v>
      </c>
      <c r="S88" s="27">
        <f t="shared" si="21"/>
        <v>59.093990723113166</v>
      </c>
      <c r="T88" s="27">
        <v>3.8</v>
      </c>
      <c r="U88" s="25">
        <f t="shared" si="17"/>
        <v>15.551050190292939</v>
      </c>
      <c r="V88" s="27">
        <v>8.8000000000000007</v>
      </c>
      <c r="W88" s="25">
        <f t="shared" si="22"/>
        <v>5.6570556955883102</v>
      </c>
      <c r="X88" s="25">
        <f t="shared" si="18"/>
        <v>13.387050190292939</v>
      </c>
      <c r="Y88" s="127">
        <f t="shared" si="23"/>
        <v>2.6129498097070609</v>
      </c>
      <c r="Z88" s="25">
        <f t="shared" si="19"/>
        <v>736.33520556805126</v>
      </c>
      <c r="AA88" s="25">
        <f t="shared" si="24"/>
        <v>0.73633520556805121</v>
      </c>
      <c r="AB88" s="111">
        <v>0.30210789993328502</v>
      </c>
    </row>
    <row r="89" spans="1:28" x14ac:dyDescent="0.25">
      <c r="A89" s="56">
        <v>0.25800000000000001</v>
      </c>
      <c r="B89" s="111">
        <v>0.30027343809142298</v>
      </c>
      <c r="C89" s="56">
        <f t="shared" si="15"/>
        <v>504.93099999999998</v>
      </c>
      <c r="D89" s="112">
        <v>776.65356410131858</v>
      </c>
      <c r="E89" s="112">
        <v>233.20843589866047</v>
      </c>
      <c r="F89" s="112">
        <v>543.44512820265811</v>
      </c>
      <c r="G89" s="112">
        <v>271.72256410132906</v>
      </c>
      <c r="H89" s="112">
        <v>271.72256410132906</v>
      </c>
      <c r="I89" s="113">
        <v>504.93099999998952</v>
      </c>
      <c r="J89" s="2">
        <f>0.0000000567</f>
        <v>5.6699999999999998E-8</v>
      </c>
      <c r="K89" s="27">
        <f t="shared" si="26"/>
        <v>69.106298612632202</v>
      </c>
      <c r="L89" s="27">
        <f t="shared" si="26"/>
        <v>-19.75533832444188</v>
      </c>
      <c r="M89" s="27">
        <f t="shared" si="26"/>
        <v>39.891064087614836</v>
      </c>
      <c r="N89" s="27">
        <f t="shared" si="26"/>
        <v>-9.8910258438045275</v>
      </c>
      <c r="O89" s="27">
        <f t="shared" si="26"/>
        <v>-9.8910258438045275</v>
      </c>
      <c r="P89" s="27">
        <f t="shared" si="26"/>
        <v>34.193656953451523</v>
      </c>
      <c r="Q89" s="27">
        <f t="shared" si="16"/>
        <v>15.000019121905154</v>
      </c>
      <c r="R89" s="27">
        <f t="shared" si="20"/>
        <v>49.782089931419364</v>
      </c>
      <c r="S89" s="27">
        <f t="shared" si="21"/>
        <v>59.646402412056716</v>
      </c>
      <c r="T89" s="27">
        <v>3.8</v>
      </c>
      <c r="U89" s="25">
        <f t="shared" si="17"/>
        <v>15.696421687383348</v>
      </c>
      <c r="V89" s="27">
        <v>8.8000000000000007</v>
      </c>
      <c r="W89" s="25">
        <f t="shared" si="22"/>
        <v>5.6570556740249271</v>
      </c>
      <c r="X89" s="25">
        <f t="shared" si="18"/>
        <v>13.532421687383348</v>
      </c>
      <c r="Y89" s="127">
        <f t="shared" si="23"/>
        <v>2.4675783126166522</v>
      </c>
      <c r="Z89" s="25">
        <f t="shared" si="19"/>
        <v>749.91217723603506</v>
      </c>
      <c r="AA89" s="25">
        <f t="shared" si="24"/>
        <v>0.74991217723603509</v>
      </c>
      <c r="AB89" s="111">
        <v>0.30027343809142298</v>
      </c>
    </row>
    <row r="90" spans="1:28" x14ac:dyDescent="0.25">
      <c r="A90" s="56">
        <v>0.26100000000000001</v>
      </c>
      <c r="B90" s="111">
        <v>0.29842930660671702</v>
      </c>
      <c r="C90" s="56">
        <f t="shared" si="15"/>
        <v>502.8895</v>
      </c>
      <c r="D90" s="112">
        <v>774.61206003463963</v>
      </c>
      <c r="E90" s="112">
        <v>231.1669399653378</v>
      </c>
      <c r="F90" s="112">
        <v>543.44512006930188</v>
      </c>
      <c r="G90" s="112">
        <v>271.72256003465094</v>
      </c>
      <c r="H90" s="112">
        <v>271.72256003465094</v>
      </c>
      <c r="I90" s="113">
        <v>502.88949999998874</v>
      </c>
      <c r="J90" s="2">
        <f t="shared" si="25"/>
        <v>5.6699999999999998E-8</v>
      </c>
      <c r="K90" s="27">
        <f t="shared" si="26"/>
        <v>68.881262338821216</v>
      </c>
      <c r="L90" s="27">
        <f t="shared" si="26"/>
        <v>-20.311390070690493</v>
      </c>
      <c r="M90" s="27">
        <f t="shared" si="26"/>
        <v>39.8910629169103</v>
      </c>
      <c r="N90" s="27">
        <f t="shared" si="26"/>
        <v>-9.8910268282455718</v>
      </c>
      <c r="O90" s="27">
        <f t="shared" si="26"/>
        <v>-9.8910268282455718</v>
      </c>
      <c r="P90" s="27">
        <f t="shared" si="26"/>
        <v>33.882679341847336</v>
      </c>
      <c r="Q90" s="27">
        <f t="shared" si="16"/>
        <v>15.000018044332364</v>
      </c>
      <c r="R90" s="27">
        <f t="shared" si="20"/>
        <v>49.782089745155872</v>
      </c>
      <c r="S90" s="27">
        <f t="shared" si="21"/>
        <v>60.202452987600793</v>
      </c>
      <c r="T90" s="27">
        <v>3.8</v>
      </c>
      <c r="U90" s="25">
        <f t="shared" si="17"/>
        <v>15.842750786210736</v>
      </c>
      <c r="V90" s="27">
        <v>8.8000000000000007</v>
      </c>
      <c r="W90" s="25">
        <f t="shared" si="22"/>
        <v>5.6570556528586211</v>
      </c>
      <c r="X90" s="25">
        <f t="shared" si="18"/>
        <v>13.678750786210736</v>
      </c>
      <c r="Y90" s="127">
        <f t="shared" si="23"/>
        <v>2.3212492137892635</v>
      </c>
      <c r="Z90" s="25">
        <f t="shared" si="19"/>
        <v>763.78042446362531</v>
      </c>
      <c r="AA90" s="25">
        <f t="shared" si="24"/>
        <v>0.76378042446362526</v>
      </c>
      <c r="AB90" s="111">
        <v>0.29842930660671702</v>
      </c>
    </row>
    <row r="91" spans="1:28" x14ac:dyDescent="0.25">
      <c r="A91" s="56">
        <v>0.26400000000000001</v>
      </c>
      <c r="B91" s="111">
        <v>0.29657555547990599</v>
      </c>
      <c r="C91" s="56">
        <f t="shared" si="15"/>
        <v>500.84800000000001</v>
      </c>
      <c r="D91" s="112">
        <v>772.57048057582301</v>
      </c>
      <c r="E91" s="112">
        <v>229.12551942415263</v>
      </c>
      <c r="F91" s="112">
        <v>543.44496115167033</v>
      </c>
      <c r="G91" s="112">
        <v>271.72248057583516</v>
      </c>
      <c r="H91" s="112">
        <v>271.72248057583516</v>
      </c>
      <c r="I91" s="113">
        <v>500.84799999998779</v>
      </c>
      <c r="J91" s="2">
        <f>0.0000000567</f>
        <v>5.6699999999999998E-8</v>
      </c>
      <c r="K91" s="27">
        <f t="shared" si="26"/>
        <v>68.655772473806564</v>
      </c>
      <c r="L91" s="27">
        <f t="shared" si="26"/>
        <v>-20.871116346086751</v>
      </c>
      <c r="M91" s="27">
        <f t="shared" si="26"/>
        <v>39.891040042515783</v>
      </c>
      <c r="N91" s="27">
        <f t="shared" si="26"/>
        <v>-9.8910460632419017</v>
      </c>
      <c r="O91" s="27">
        <f t="shared" si="26"/>
        <v>-9.8910460632419017</v>
      </c>
      <c r="P91" s="27">
        <f t="shared" si="26"/>
        <v>33.570753464301959</v>
      </c>
      <c r="Q91" s="27">
        <f t="shared" si="16"/>
        <v>14.999996989636941</v>
      </c>
      <c r="R91" s="27">
        <f t="shared" si="20"/>
        <v>49.782086105757685</v>
      </c>
      <c r="S91" s="27">
        <f t="shared" si="21"/>
        <v>60.762156388602534</v>
      </c>
      <c r="T91" s="27">
        <v>3.8</v>
      </c>
      <c r="U91" s="25">
        <f t="shared" si="17"/>
        <v>15.990041154895405</v>
      </c>
      <c r="V91" s="27">
        <v>8.8000000000000007</v>
      </c>
      <c r="W91" s="25">
        <f t="shared" si="22"/>
        <v>5.6570552392906457</v>
      </c>
      <c r="X91" s="25">
        <f t="shared" si="18"/>
        <v>13.826041154895405</v>
      </c>
      <c r="Y91" s="127">
        <f t="shared" si="23"/>
        <v>2.173958845104595</v>
      </c>
      <c r="Z91" s="25">
        <f t="shared" si="19"/>
        <v>777.94667483581895</v>
      </c>
      <c r="AA91" s="25">
        <f t="shared" si="24"/>
        <v>0.77794667483581892</v>
      </c>
      <c r="AB91" s="111">
        <v>0.29657555547990599</v>
      </c>
    </row>
    <row r="92" spans="1:28" x14ac:dyDescent="0.25">
      <c r="A92" s="56">
        <v>0.26700000000000002</v>
      </c>
      <c r="B92" s="111">
        <v>0.29471196642855002</v>
      </c>
      <c r="C92" s="56">
        <f t="shared" si="15"/>
        <v>498.80649999999997</v>
      </c>
      <c r="D92" s="112">
        <v>770.52890980213863</v>
      </c>
      <c r="E92" s="112">
        <v>227.08409019783514</v>
      </c>
      <c r="F92" s="112">
        <v>543.44481960430346</v>
      </c>
      <c r="G92" s="112">
        <v>271.72240980215173</v>
      </c>
      <c r="H92" s="112">
        <v>271.72240980215173</v>
      </c>
      <c r="I92" s="113">
        <v>498.80649999998684</v>
      </c>
      <c r="J92" s="2">
        <f t="shared" si="25"/>
        <v>5.6699999999999998E-8</v>
      </c>
      <c r="K92" s="27">
        <f t="shared" si="26"/>
        <v>68.429836220742231</v>
      </c>
      <c r="L92" s="27">
        <f t="shared" si="26"/>
        <v>-21.434597829569299</v>
      </c>
      <c r="M92" s="27">
        <f t="shared" si="26"/>
        <v>39.891019668370234</v>
      </c>
      <c r="N92" s="27">
        <f t="shared" si="26"/>
        <v>-9.891063195787865</v>
      </c>
      <c r="O92" s="27">
        <f t="shared" si="26"/>
        <v>-9.891063195787865</v>
      </c>
      <c r="P92" s="27">
        <f t="shared" si="26"/>
        <v>33.25787254630302</v>
      </c>
      <c r="Q92" s="27">
        <f t="shared" si="16"/>
        <v>14.999978236291184</v>
      </c>
      <c r="R92" s="27">
        <f t="shared" si="20"/>
        <v>49.782082864158099</v>
      </c>
      <c r="S92" s="27">
        <f t="shared" si="21"/>
        <v>61.325617497939533</v>
      </c>
      <c r="T92" s="27">
        <v>3.8</v>
      </c>
      <c r="U92" s="25">
        <f t="shared" si="17"/>
        <v>16.138320394194615</v>
      </c>
      <c r="V92" s="27">
        <v>8.8000000000000007</v>
      </c>
      <c r="W92" s="25">
        <f t="shared" si="22"/>
        <v>5.6570548709270563</v>
      </c>
      <c r="X92" s="25">
        <f t="shared" si="18"/>
        <v>13.974320394194615</v>
      </c>
      <c r="Y92" s="127">
        <f t="shared" si="23"/>
        <v>2.0256796058053848</v>
      </c>
      <c r="Z92" s="25">
        <f t="shared" si="19"/>
        <v>792.42019268870024</v>
      </c>
      <c r="AA92" s="25">
        <f t="shared" si="24"/>
        <v>0.79242019268870023</v>
      </c>
      <c r="AB92" s="111">
        <v>0.29471196642855002</v>
      </c>
    </row>
    <row r="93" spans="1:28" x14ac:dyDescent="0.25">
      <c r="A93" s="56">
        <v>0.27</v>
      </c>
      <c r="B93" s="111">
        <v>0.29283812363912398</v>
      </c>
      <c r="C93" s="56">
        <f t="shared" si="15"/>
        <v>496.76499999999999</v>
      </c>
      <c r="D93" s="112">
        <v>768.4875483121973</v>
      </c>
      <c r="E93" s="112">
        <v>225.0424516877745</v>
      </c>
      <c r="F93" s="112">
        <v>543.44509662442283</v>
      </c>
      <c r="G93" s="112">
        <v>271.72254831221142</v>
      </c>
      <c r="H93" s="112">
        <v>271.72254831221142</v>
      </c>
      <c r="I93" s="113">
        <v>496.76499999998589</v>
      </c>
      <c r="J93" s="2">
        <f>0.0000000567</f>
        <v>5.6699999999999998E-8</v>
      </c>
      <c r="K93" s="27">
        <f t="shared" si="26"/>
        <v>68.203473775172824</v>
      </c>
      <c r="L93" s="27">
        <f t="shared" si="26"/>
        <v>-22.00194974404036</v>
      </c>
      <c r="M93" s="27">
        <f t="shared" si="26"/>
        <v>39.891059542285575</v>
      </c>
      <c r="N93" s="27">
        <f t="shared" si="26"/>
        <v>-9.8910296659553865</v>
      </c>
      <c r="O93" s="27">
        <f t="shared" si="26"/>
        <v>-9.8910296659553865</v>
      </c>
      <c r="P93" s="27">
        <f t="shared" si="26"/>
        <v>32.944029736972197</v>
      </c>
      <c r="Q93" s="27">
        <f t="shared" si="16"/>
        <v>15.000014938165094</v>
      </c>
      <c r="R93" s="27">
        <f t="shared" si="20"/>
        <v>49.782089208240961</v>
      </c>
      <c r="S93" s="27">
        <f t="shared" si="21"/>
        <v>61.893009286325935</v>
      </c>
      <c r="T93" s="27">
        <v>3.8</v>
      </c>
      <c r="U93" s="25">
        <f t="shared" si="17"/>
        <v>16.287634022717352</v>
      </c>
      <c r="V93" s="27">
        <v>8.8000000000000007</v>
      </c>
      <c r="W93" s="25">
        <f t="shared" si="22"/>
        <v>5.6570555918455634</v>
      </c>
      <c r="X93" s="25">
        <f t="shared" si="18"/>
        <v>14.123634022717352</v>
      </c>
      <c r="Y93" s="127">
        <f t="shared" si="23"/>
        <v>1.8763659772826475</v>
      </c>
      <c r="Z93" s="25">
        <f t="shared" si="19"/>
        <v>807.21236218070442</v>
      </c>
      <c r="AA93" s="25">
        <f t="shared" si="24"/>
        <v>0.80721236218070447</v>
      </c>
      <c r="AB93" s="111">
        <v>0.29283812363912398</v>
      </c>
    </row>
    <row r="94" spans="1:28" x14ac:dyDescent="0.25">
      <c r="A94" s="56">
        <v>0.27300000000000002</v>
      </c>
      <c r="B94" s="111">
        <v>0.290954538803815</v>
      </c>
      <c r="C94" s="56">
        <f t="shared" si="15"/>
        <v>494.7235</v>
      </c>
      <c r="D94" s="112">
        <v>766.44604458091976</v>
      </c>
      <c r="E94" s="112">
        <v>223.00095541904975</v>
      </c>
      <c r="F94" s="112">
        <v>543.44508916186999</v>
      </c>
      <c r="G94" s="112">
        <v>271.72254458093499</v>
      </c>
      <c r="H94" s="112">
        <v>271.72254458093499</v>
      </c>
      <c r="I94" s="113">
        <v>494.72349999998471</v>
      </c>
      <c r="J94" s="2">
        <f t="shared" si="25"/>
        <v>5.6699999999999998E-8</v>
      </c>
      <c r="K94" s="27">
        <f t="shared" si="26"/>
        <v>67.976644088151488</v>
      </c>
      <c r="L94" s="27">
        <f t="shared" si="26"/>
        <v>-22.573135324582921</v>
      </c>
      <c r="M94" s="27">
        <f t="shared" si="26"/>
        <v>39.891058468135668</v>
      </c>
      <c r="N94" s="27">
        <f t="shared" si="26"/>
        <v>-9.8910305692041902</v>
      </c>
      <c r="O94" s="27">
        <f t="shared" si="26"/>
        <v>-9.8910305692041902</v>
      </c>
      <c r="P94" s="27">
        <f t="shared" si="26"/>
        <v>32.629218107887141</v>
      </c>
      <c r="Q94" s="27">
        <f t="shared" si="16"/>
        <v>15.000013949465739</v>
      </c>
      <c r="R94" s="27">
        <f t="shared" si="20"/>
        <v>49.782089037339858</v>
      </c>
      <c r="S94" s="27">
        <f t="shared" si="21"/>
        <v>62.464193792718589</v>
      </c>
      <c r="T94" s="27">
        <v>3.8</v>
      </c>
      <c r="U94" s="25">
        <f t="shared" si="17"/>
        <v>16.437945734925947</v>
      </c>
      <c r="V94" s="27">
        <v>8.8000000000000007</v>
      </c>
      <c r="W94" s="25">
        <f t="shared" si="22"/>
        <v>5.6570555724249836</v>
      </c>
      <c r="X94" s="25">
        <f t="shared" si="18"/>
        <v>14.273945734925947</v>
      </c>
      <c r="Y94" s="127">
        <f t="shared" si="23"/>
        <v>1.7260542650740529</v>
      </c>
      <c r="Z94" s="25">
        <f t="shared" si="19"/>
        <v>822.32673175313244</v>
      </c>
      <c r="AA94" s="25">
        <f t="shared" si="24"/>
        <v>0.82232673175313242</v>
      </c>
      <c r="AB94" s="111">
        <v>0.290954538803815</v>
      </c>
    </row>
    <row r="95" spans="1:28" x14ac:dyDescent="0.25">
      <c r="A95" s="56">
        <v>0.27600000000000002</v>
      </c>
      <c r="B95" s="111">
        <v>0.28906089280443797</v>
      </c>
      <c r="C95" s="56">
        <f t="shared" si="15"/>
        <v>492.68199999999996</v>
      </c>
      <c r="D95" s="112">
        <v>764.40454093385915</v>
      </c>
      <c r="E95" s="112">
        <v>220.95945906610788</v>
      </c>
      <c r="F95" s="112">
        <v>543.44508186775124</v>
      </c>
      <c r="G95" s="112">
        <v>271.72254093387562</v>
      </c>
      <c r="H95" s="112">
        <v>271.72254093387562</v>
      </c>
      <c r="I95" s="113">
        <v>492.68199999998353</v>
      </c>
      <c r="J95" s="2">
        <f>0.0000000567</f>
        <v>5.6699999999999998E-8</v>
      </c>
      <c r="K95" s="27">
        <f t="shared" si="26"/>
        <v>67.749360819627782</v>
      </c>
      <c r="L95" s="27">
        <f t="shared" si="26"/>
        <v>-23.148256253158479</v>
      </c>
      <c r="M95" s="27">
        <f t="shared" si="26"/>
        <v>39.891057418230048</v>
      </c>
      <c r="N95" s="27">
        <f t="shared" si="26"/>
        <v>-9.8910314520663292</v>
      </c>
      <c r="O95" s="27">
        <f t="shared" si="26"/>
        <v>-9.8910314520663292</v>
      </c>
      <c r="P95" s="27">
        <f t="shared" si="26"/>
        <v>32.313430651879287</v>
      </c>
      <c r="Q95" s="27">
        <f t="shared" si="16"/>
        <v>15.000012983081859</v>
      </c>
      <c r="R95" s="27">
        <f t="shared" si="20"/>
        <v>49.782088870296377</v>
      </c>
      <c r="S95" s="27">
        <f t="shared" si="21"/>
        <v>63.039313671388527</v>
      </c>
      <c r="T95" s="27">
        <v>3.8</v>
      </c>
      <c r="U95" s="25">
        <f t="shared" si="17"/>
        <v>16.589293071418034</v>
      </c>
      <c r="V95" s="27">
        <v>8.8000000000000007</v>
      </c>
      <c r="W95" s="25">
        <f t="shared" si="22"/>
        <v>5.6570555534427696</v>
      </c>
      <c r="X95" s="25">
        <f t="shared" si="18"/>
        <v>14.425293071418034</v>
      </c>
      <c r="Y95" s="127">
        <f t="shared" si="23"/>
        <v>1.5747069285819659</v>
      </c>
      <c r="Z95" s="25">
        <f t="shared" si="19"/>
        <v>837.77441728486133</v>
      </c>
      <c r="AA95" s="25">
        <f t="shared" si="24"/>
        <v>0.83777441728486135</v>
      </c>
      <c r="AB95" s="111">
        <v>0.28906089280443797</v>
      </c>
    </row>
    <row r="96" spans="1:28" x14ac:dyDescent="0.25">
      <c r="A96" s="56">
        <v>0.27900000000000003</v>
      </c>
      <c r="B96" s="111">
        <v>0.28715710480114298</v>
      </c>
      <c r="C96" s="56">
        <f t="shared" si="15"/>
        <v>490.64049999999997</v>
      </c>
      <c r="D96" s="112">
        <v>762.36303737884873</v>
      </c>
      <c r="E96" s="112">
        <v>218.91796262111575</v>
      </c>
      <c r="F96" s="112">
        <v>543.44507475773298</v>
      </c>
      <c r="G96" s="112">
        <v>271.72253737886649</v>
      </c>
      <c r="H96" s="112">
        <v>271.72253737886649</v>
      </c>
      <c r="I96" s="113">
        <v>490.64049999998224</v>
      </c>
      <c r="J96" s="2">
        <f t="shared" si="25"/>
        <v>5.6699999999999998E-8</v>
      </c>
      <c r="K96" s="27">
        <f t="shared" si="26"/>
        <v>67.521621848435473</v>
      </c>
      <c r="L96" s="27">
        <f t="shared" si="26"/>
        <v>-23.727376384199061</v>
      </c>
      <c r="M96" s="27">
        <f t="shared" si="26"/>
        <v>39.891056394823295</v>
      </c>
      <c r="N96" s="27">
        <f t="shared" si="26"/>
        <v>-9.8910323126451658</v>
      </c>
      <c r="O96" s="27">
        <f t="shared" si="26"/>
        <v>-9.8910323126451658</v>
      </c>
      <c r="P96" s="27">
        <f t="shared" si="26"/>
        <v>31.996660281808261</v>
      </c>
      <c r="Q96" s="27">
        <f t="shared" si="16"/>
        <v>15.000012041089064</v>
      </c>
      <c r="R96" s="27">
        <f t="shared" si="20"/>
        <v>49.782088707468461</v>
      </c>
      <c r="S96" s="27">
        <f t="shared" si="21"/>
        <v>63.618432779022356</v>
      </c>
      <c r="T96" s="27">
        <v>3.8</v>
      </c>
      <c r="U96" s="25">
        <f t="shared" si="17"/>
        <v>16.741692836584832</v>
      </c>
      <c r="V96" s="27">
        <v>8.8000000000000007</v>
      </c>
      <c r="W96" s="25">
        <f t="shared" si="22"/>
        <v>5.6570555349395972</v>
      </c>
      <c r="X96" s="25">
        <f t="shared" si="18"/>
        <v>14.577692836584832</v>
      </c>
      <c r="Y96" s="127">
        <f t="shared" si="23"/>
        <v>1.4223071634151676</v>
      </c>
      <c r="Z96" s="25">
        <f t="shared" si="19"/>
        <v>853.56480116512466</v>
      </c>
      <c r="AA96" s="25">
        <f t="shared" si="24"/>
        <v>0.85356480116512468</v>
      </c>
      <c r="AB96" s="111">
        <v>0.28715710480114298</v>
      </c>
    </row>
    <row r="97" spans="1:29" x14ac:dyDescent="0.25">
      <c r="A97" s="56">
        <v>0.28199999999999997</v>
      </c>
      <c r="B97" s="111">
        <v>0.28524309309430002</v>
      </c>
      <c r="C97" s="56">
        <f t="shared" si="15"/>
        <v>488.59899999999999</v>
      </c>
      <c r="D97" s="112">
        <v>760.32153391876921</v>
      </c>
      <c r="E97" s="112">
        <v>216.87646608119246</v>
      </c>
      <c r="F97" s="112">
        <v>543.44506783757674</v>
      </c>
      <c r="G97" s="112">
        <v>271.72253391878837</v>
      </c>
      <c r="H97" s="112">
        <v>271.72253391878837</v>
      </c>
      <c r="I97" s="113">
        <v>488.59899999998083</v>
      </c>
      <c r="J97" s="2">
        <f>0.0000000567</f>
        <v>5.6699999999999998E-8</v>
      </c>
      <c r="K97" s="27">
        <f t="shared" si="26"/>
        <v>67.293425037218526</v>
      </c>
      <c r="L97" s="27">
        <f t="shared" si="26"/>
        <v>-24.310561214064734</v>
      </c>
      <c r="M97" s="27">
        <f t="shared" si="26"/>
        <v>39.891055398745266</v>
      </c>
      <c r="N97" s="27">
        <f t="shared" si="26"/>
        <v>-9.8910331502437998</v>
      </c>
      <c r="O97" s="27">
        <f t="shared" si="26"/>
        <v>-9.8910331502437998</v>
      </c>
      <c r="P97" s="27">
        <f t="shared" si="26"/>
        <v>31.678899829312286</v>
      </c>
      <c r="Q97" s="27">
        <f t="shared" si="16"/>
        <v>15.000011124250733</v>
      </c>
      <c r="R97" s="27">
        <f t="shared" si="20"/>
        <v>49.782088548989066</v>
      </c>
      <c r="S97" s="27">
        <f t="shared" si="21"/>
        <v>64.20161661281</v>
      </c>
      <c r="T97" s="27">
        <v>3.8</v>
      </c>
      <c r="U97" s="25">
        <f t="shared" si="17"/>
        <v>16.895162266528949</v>
      </c>
      <c r="V97" s="27">
        <v>8.8000000000000007</v>
      </c>
      <c r="W97" s="25">
        <f t="shared" si="22"/>
        <v>5.6570555169305754</v>
      </c>
      <c r="X97" s="25">
        <f t="shared" si="18"/>
        <v>14.731162266528949</v>
      </c>
      <c r="Y97" s="127">
        <f t="shared" si="23"/>
        <v>1.2688377334710506</v>
      </c>
      <c r="Z97" s="25">
        <f t="shared" si="19"/>
        <v>869.70763069108466</v>
      </c>
      <c r="AA97" s="25">
        <f t="shared" si="24"/>
        <v>0.8697076306910847</v>
      </c>
      <c r="AB97" s="111">
        <v>0.28524309309430002</v>
      </c>
    </row>
    <row r="98" spans="1:29" x14ac:dyDescent="0.25">
      <c r="A98" s="56">
        <v>0.28499999999999998</v>
      </c>
      <c r="B98" s="111">
        <v>0.283318775104339</v>
      </c>
      <c r="C98" s="56">
        <f t="shared" si="15"/>
        <v>486.55750000000006</v>
      </c>
      <c r="D98" s="112">
        <v>758.2800305565861</v>
      </c>
      <c r="E98" s="112">
        <v>214.83496944337256</v>
      </c>
      <c r="F98" s="112">
        <v>543.44506111321357</v>
      </c>
      <c r="G98" s="112">
        <v>271.72253055660678</v>
      </c>
      <c r="H98" s="112">
        <v>271.72253055660678</v>
      </c>
      <c r="I98" s="113">
        <v>486.55749999997931</v>
      </c>
      <c r="J98" s="2">
        <f t="shared" si="25"/>
        <v>5.6699999999999998E-8</v>
      </c>
      <c r="K98" s="27">
        <f t="shared" ref="K98:P113" si="27">((D98/$J98)^0.25)-273</f>
        <v>67.064768232832648</v>
      </c>
      <c r="L98" s="27">
        <f t="shared" si="27"/>
        <v>-24.897877940664443</v>
      </c>
      <c r="M98" s="27">
        <f t="shared" si="27"/>
        <v>39.891054430849124</v>
      </c>
      <c r="N98" s="27">
        <f t="shared" si="27"/>
        <v>-9.8910339641439577</v>
      </c>
      <c r="O98" s="27">
        <f t="shared" si="27"/>
        <v>-9.8910339641439577</v>
      </c>
      <c r="P98" s="27">
        <f t="shared" si="27"/>
        <v>31.360142043533699</v>
      </c>
      <c r="Q98" s="27">
        <f t="shared" si="16"/>
        <v>15.000010233352583</v>
      </c>
      <c r="R98" s="27">
        <f t="shared" si="20"/>
        <v>49.782088394993082</v>
      </c>
      <c r="S98" s="27">
        <f t="shared" si="21"/>
        <v>64.788932371513567</v>
      </c>
      <c r="T98" s="27">
        <v>3.8</v>
      </c>
      <c r="U98" s="25">
        <f t="shared" si="17"/>
        <v>17.049719045135149</v>
      </c>
      <c r="V98" s="27">
        <v>8.8000000000000007</v>
      </c>
      <c r="W98" s="25">
        <f t="shared" si="22"/>
        <v>5.6570554994310314</v>
      </c>
      <c r="X98" s="25">
        <f t="shared" si="18"/>
        <v>14.885719045135149</v>
      </c>
      <c r="Y98" s="127">
        <f t="shared" si="23"/>
        <v>1.1142809548648511</v>
      </c>
      <c r="Z98" s="25">
        <f t="shared" si="19"/>
        <v>886.21303768944165</v>
      </c>
      <c r="AA98" s="25">
        <f t="shared" si="24"/>
        <v>0.8862130376894416</v>
      </c>
      <c r="AB98" s="111">
        <v>0.283318775104339</v>
      </c>
    </row>
    <row r="99" spans="1:29" x14ac:dyDescent="0.25">
      <c r="A99" s="56">
        <v>0.28799999999999998</v>
      </c>
      <c r="B99" s="111">
        <v>0.28138406735988503</v>
      </c>
      <c r="C99" s="56">
        <f t="shared" si="15"/>
        <v>484.51599999999996</v>
      </c>
      <c r="D99" s="112">
        <v>756.23852729534235</v>
      </c>
      <c r="E99" s="112">
        <v>212.79347270461287</v>
      </c>
      <c r="F99" s="112">
        <v>543.44505459072946</v>
      </c>
      <c r="G99" s="112">
        <v>271.72252729536473</v>
      </c>
      <c r="H99" s="112">
        <v>271.72252729536473</v>
      </c>
      <c r="I99" s="113">
        <v>484.51599999997757</v>
      </c>
      <c r="J99" s="2">
        <f>0.0000000567</f>
        <v>5.6699999999999998E-8</v>
      </c>
      <c r="K99" s="27">
        <f t="shared" si="27"/>
        <v>66.835649266185442</v>
      </c>
      <c r="L99" s="27">
        <f t="shared" si="27"/>
        <v>-25.489395524308776</v>
      </c>
      <c r="M99" s="27">
        <f t="shared" si="27"/>
        <v>39.891053492011679</v>
      </c>
      <c r="N99" s="27">
        <f t="shared" si="27"/>
        <v>-9.89103475360929</v>
      </c>
      <c r="O99" s="27">
        <f t="shared" si="27"/>
        <v>-9.89103475360929</v>
      </c>
      <c r="P99" s="27">
        <f t="shared" si="27"/>
        <v>31.040379589818372</v>
      </c>
      <c r="Q99" s="27">
        <f t="shared" si="16"/>
        <v>15.000009369201194</v>
      </c>
      <c r="R99" s="27">
        <f t="shared" si="20"/>
        <v>49.782088245620969</v>
      </c>
      <c r="S99" s="27">
        <f t="shared" si="21"/>
        <v>65.380449016320455</v>
      </c>
      <c r="T99" s="27">
        <v>3.8</v>
      </c>
      <c r="U99" s="25">
        <f t="shared" si="17"/>
        <v>17.205381320084332</v>
      </c>
      <c r="V99" s="27">
        <v>8.8000000000000007</v>
      </c>
      <c r="W99" s="25">
        <f t="shared" si="22"/>
        <v>5.6570554824569275</v>
      </c>
      <c r="X99" s="25">
        <f t="shared" si="18"/>
        <v>15.041381320084332</v>
      </c>
      <c r="Y99" s="127">
        <f t="shared" si="23"/>
        <v>0.95861867991566818</v>
      </c>
      <c r="Z99" s="25">
        <f t="shared" si="19"/>
        <v>903.09155937442415</v>
      </c>
      <c r="AA99" s="25">
        <f t="shared" si="24"/>
        <v>0.9030915593744242</v>
      </c>
      <c r="AB99" s="111">
        <v>0.28138406735988503</v>
      </c>
    </row>
    <row r="100" spans="1:29" x14ac:dyDescent="0.25">
      <c r="A100" s="56">
        <v>0.29099999999999998</v>
      </c>
      <c r="B100" s="111">
        <v>0.27943888548567802</v>
      </c>
      <c r="C100" s="56">
        <f t="shared" si="15"/>
        <v>482.47450000000003</v>
      </c>
      <c r="D100" s="112">
        <v>754.19702413816731</v>
      </c>
      <c r="E100" s="112">
        <v>210.75197586178447</v>
      </c>
      <c r="F100" s="112">
        <v>543.44504827638286</v>
      </c>
      <c r="G100" s="112">
        <v>271.72252413819143</v>
      </c>
      <c r="H100" s="112">
        <v>271.72252413819143</v>
      </c>
      <c r="I100" s="113">
        <v>482.47449999997593</v>
      </c>
      <c r="J100" s="2">
        <f t="shared" si="25"/>
        <v>5.6699999999999998E-8</v>
      </c>
      <c r="K100" s="27">
        <f t="shared" si="27"/>
        <v>66.606065952074744</v>
      </c>
      <c r="L100" s="27">
        <f t="shared" si="27"/>
        <v>-26.085184751349942</v>
      </c>
      <c r="M100" s="27">
        <f t="shared" si="27"/>
        <v>39.891052583132705</v>
      </c>
      <c r="N100" s="27">
        <f t="shared" si="27"/>
        <v>-9.8910355178821305</v>
      </c>
      <c r="O100" s="27">
        <f t="shared" si="27"/>
        <v>-9.8910355178821305</v>
      </c>
      <c r="P100" s="27">
        <f t="shared" si="27"/>
        <v>30.719605048390292</v>
      </c>
      <c r="Q100" s="27">
        <f t="shared" si="16"/>
        <v>15.000008532625287</v>
      </c>
      <c r="R100" s="27">
        <f t="shared" si="20"/>
        <v>49.782088101014836</v>
      </c>
      <c r="S100" s="27">
        <f t="shared" si="21"/>
        <v>65.976237334482647</v>
      </c>
      <c r="T100" s="27">
        <v>3.8</v>
      </c>
      <c r="U100" s="25">
        <f t="shared" si="17"/>
        <v>17.362167719600698</v>
      </c>
      <c r="V100" s="27">
        <v>8.8000000000000007</v>
      </c>
      <c r="W100" s="25">
        <f t="shared" si="22"/>
        <v>5.6570554660244126</v>
      </c>
      <c r="X100" s="25">
        <f t="shared" si="18"/>
        <v>15.198167719600699</v>
      </c>
      <c r="Y100" s="127">
        <f t="shared" si="23"/>
        <v>0.80183228039930121</v>
      </c>
      <c r="Z100" s="25">
        <f t="shared" si="19"/>
        <v>920.35416062002662</v>
      </c>
      <c r="AA100" s="25">
        <f t="shared" si="24"/>
        <v>0.92035416062002662</v>
      </c>
      <c r="AB100" s="111">
        <v>0.27943888548567802</v>
      </c>
    </row>
    <row r="101" spans="1:29" x14ac:dyDescent="0.25">
      <c r="A101" s="56">
        <v>0.29399999999999998</v>
      </c>
      <c r="B101" s="111">
        <v>0.27748314419030401</v>
      </c>
      <c r="C101" s="56">
        <f t="shared" si="15"/>
        <v>480.43299999999999</v>
      </c>
      <c r="D101" s="112">
        <v>752.15552108827615</v>
      </c>
      <c r="E101" s="112">
        <v>208.71047891167166</v>
      </c>
      <c r="F101" s="112">
        <v>543.44504217660449</v>
      </c>
      <c r="G101" s="112">
        <v>271.72252108830224</v>
      </c>
      <c r="H101" s="112">
        <v>271.72252108830224</v>
      </c>
      <c r="I101" s="113">
        <v>480.4329999999739</v>
      </c>
      <c r="J101" s="2">
        <f>0.0000000567</f>
        <v>5.6699999999999998E-8</v>
      </c>
      <c r="K101" s="27">
        <f t="shared" si="27"/>
        <v>66.376016089026336</v>
      </c>
      <c r="L101" s="27">
        <f t="shared" si="27"/>
        <v>-26.685318300757785</v>
      </c>
      <c r="M101" s="27">
        <f t="shared" si="27"/>
        <v>39.89105170513875</v>
      </c>
      <c r="N101" s="27">
        <f t="shared" si="27"/>
        <v>-9.8910362561840657</v>
      </c>
      <c r="O101" s="27">
        <f t="shared" si="27"/>
        <v>-9.8910362561840657</v>
      </c>
      <c r="P101" s="27">
        <f t="shared" si="27"/>
        <v>30.3978109129975</v>
      </c>
      <c r="Q101" s="27">
        <f t="shared" si="16"/>
        <v>15.000007724477342</v>
      </c>
      <c r="R101" s="27">
        <f t="shared" si="20"/>
        <v>49.782087961322816</v>
      </c>
      <c r="S101" s="27">
        <f t="shared" si="21"/>
        <v>66.576370005896536</v>
      </c>
      <c r="T101" s="27">
        <v>3.8</v>
      </c>
      <c r="U101" s="25">
        <f t="shared" si="17"/>
        <v>17.520097369972774</v>
      </c>
      <c r="V101" s="27">
        <v>8.8000000000000007</v>
      </c>
      <c r="W101" s="25">
        <f t="shared" si="22"/>
        <v>5.6570554501503194</v>
      </c>
      <c r="X101" s="25">
        <f t="shared" si="18"/>
        <v>15.356097369972774</v>
      </c>
      <c r="Y101" s="127">
        <f t="shared" si="23"/>
        <v>0.6439026300272257</v>
      </c>
      <c r="Z101" s="25">
        <f t="shared" si="19"/>
        <v>938.01225775846876</v>
      </c>
      <c r="AA101" s="25">
        <f t="shared" si="24"/>
        <v>0.93801225775846875</v>
      </c>
      <c r="AB101" s="111">
        <v>0.27748314419030401</v>
      </c>
    </row>
    <row r="102" spans="1:29" x14ac:dyDescent="0.25">
      <c r="A102" s="56">
        <v>0.29699999999999999</v>
      </c>
      <c r="B102" s="111">
        <v>0.27551675725372898</v>
      </c>
      <c r="C102" s="56">
        <f t="shared" si="15"/>
        <v>478.39150000000006</v>
      </c>
      <c r="D102" s="112">
        <v>750.11401814897386</v>
      </c>
      <c r="E102" s="112">
        <v>206.66898185096983</v>
      </c>
      <c r="F102" s="112">
        <v>543.44503629800397</v>
      </c>
      <c r="G102" s="112">
        <v>271.72251814900198</v>
      </c>
      <c r="H102" s="112">
        <v>271.72251814900198</v>
      </c>
      <c r="I102" s="113">
        <v>478.39149999997181</v>
      </c>
      <c r="J102" s="2">
        <f t="shared" si="25"/>
        <v>5.6699999999999998E-8</v>
      </c>
      <c r="K102" s="27">
        <f t="shared" si="27"/>
        <v>66.145497459127114</v>
      </c>
      <c r="L102" s="27">
        <f t="shared" si="27"/>
        <v>-27.289870813803162</v>
      </c>
      <c r="M102" s="27">
        <f t="shared" si="27"/>
        <v>39.891050858980861</v>
      </c>
      <c r="N102" s="27">
        <f t="shared" si="27"/>
        <v>-9.8910369677154222</v>
      </c>
      <c r="O102" s="27">
        <f t="shared" si="27"/>
        <v>-9.8910369677154222</v>
      </c>
      <c r="P102" s="27">
        <f t="shared" si="27"/>
        <v>30.074989589533459</v>
      </c>
      <c r="Q102" s="27">
        <f t="shared" si="16"/>
        <v>15.00000694563272</v>
      </c>
      <c r="R102" s="27">
        <f t="shared" si="20"/>
        <v>49.782087826696284</v>
      </c>
      <c r="S102" s="27">
        <f t="shared" si="21"/>
        <v>67.180921672784024</v>
      </c>
      <c r="T102" s="27">
        <v>3.8</v>
      </c>
      <c r="U102" s="25">
        <f t="shared" si="17"/>
        <v>17.679189913890532</v>
      </c>
      <c r="V102" s="27">
        <v>8.8000000000000007</v>
      </c>
      <c r="W102" s="25">
        <f t="shared" si="22"/>
        <v>5.6570554348518503</v>
      </c>
      <c r="X102" s="25">
        <f t="shared" si="18"/>
        <v>15.515189913890532</v>
      </c>
      <c r="Y102" s="127">
        <f t="shared" si="23"/>
        <v>0.48481008610946752</v>
      </c>
      <c r="Z102" s="25">
        <f t="shared" si="19"/>
        <v>956.07774402672771</v>
      </c>
      <c r="AA102" s="25">
        <f t="shared" si="24"/>
        <v>0.95607774402672774</v>
      </c>
      <c r="AB102" s="111">
        <v>0.27551675725372898</v>
      </c>
    </row>
    <row r="103" spans="1:29" x14ac:dyDescent="0.25">
      <c r="A103" s="56">
        <v>0.3</v>
      </c>
      <c r="B103" s="111">
        <v>0.27353963751461902</v>
      </c>
      <c r="C103" s="56">
        <f t="shared" si="15"/>
        <v>476.34999999999997</v>
      </c>
      <c r="D103" s="112">
        <v>748.0725153236566</v>
      </c>
      <c r="E103" s="112">
        <v>204.62748467628256</v>
      </c>
      <c r="F103" s="112">
        <v>543.4450306473741</v>
      </c>
      <c r="G103" s="112">
        <v>271.72251532368705</v>
      </c>
      <c r="H103" s="112">
        <v>271.72251532368705</v>
      </c>
      <c r="I103" s="113">
        <v>476.34999999996961</v>
      </c>
      <c r="J103" s="2">
        <f>0.0000000567</f>
        <v>5.6699999999999998E-8</v>
      </c>
      <c r="K103" s="27">
        <f t="shared" si="27"/>
        <v>65.914507827858813</v>
      </c>
      <c r="L103" s="27">
        <f t="shared" si="27"/>
        <v>-27.898918967021075</v>
      </c>
      <c r="M103" s="27">
        <f t="shared" si="27"/>
        <v>39.891050045636632</v>
      </c>
      <c r="N103" s="27">
        <f t="shared" si="27"/>
        <v>-9.8910376516536758</v>
      </c>
      <c r="O103" s="27">
        <f t="shared" si="27"/>
        <v>-9.8910376516536758</v>
      </c>
      <c r="P103" s="27">
        <f t="shared" si="27"/>
        <v>29.751133394628027</v>
      </c>
      <c r="Q103" s="27">
        <f t="shared" si="16"/>
        <v>15.000006196991478</v>
      </c>
      <c r="R103" s="27">
        <f t="shared" si="20"/>
        <v>49.782087697290308</v>
      </c>
      <c r="S103" s="27">
        <f t="shared" si="21"/>
        <v>67.789969012657707</v>
      </c>
      <c r="T103" s="27">
        <v>3.8</v>
      </c>
      <c r="U103" s="25">
        <f t="shared" si="17"/>
        <v>17.839465529646766</v>
      </c>
      <c r="V103" s="27">
        <v>8.8000000000000007</v>
      </c>
      <c r="W103" s="25">
        <f t="shared" si="22"/>
        <v>5.6570554201466257</v>
      </c>
      <c r="X103" s="25">
        <f t="shared" si="18"/>
        <v>15.675465529646766</v>
      </c>
      <c r="Y103" s="127">
        <f t="shared" si="23"/>
        <v>0.32453447035323357</v>
      </c>
      <c r="Z103" s="25">
        <f t="shared" si="19"/>
        <v>974.56301679435194</v>
      </c>
      <c r="AA103" s="25">
        <f t="shared" si="24"/>
        <v>0.97456301679435198</v>
      </c>
      <c r="AB103" s="111">
        <v>0.27353963751461902</v>
      </c>
    </row>
    <row r="104" spans="1:29" x14ac:dyDescent="0.25">
      <c r="A104" s="56">
        <v>0.30299999999999999</v>
      </c>
      <c r="B104" s="111">
        <v>0.271551696857466</v>
      </c>
      <c r="C104" s="56">
        <f t="shared" si="15"/>
        <v>474.30850000000004</v>
      </c>
      <c r="D104" s="112">
        <v>746.03101261581583</v>
      </c>
      <c r="E104" s="112">
        <v>202.5859873841184</v>
      </c>
      <c r="F104" s="112">
        <v>543.4450252316974</v>
      </c>
      <c r="G104" s="112">
        <v>271.7225126158487</v>
      </c>
      <c r="H104" s="112">
        <v>271.7225126158487</v>
      </c>
      <c r="I104" s="113">
        <v>474.30849999996713</v>
      </c>
      <c r="J104" s="2">
        <f t="shared" si="25"/>
        <v>5.6699999999999998E-8</v>
      </c>
      <c r="K104" s="27">
        <f t="shared" si="27"/>
        <v>65.683044943926859</v>
      </c>
      <c r="L104" s="27">
        <f t="shared" si="27"/>
        <v>-28.512541548646993</v>
      </c>
      <c r="M104" s="27">
        <f t="shared" si="27"/>
        <v>39.891049266111281</v>
      </c>
      <c r="N104" s="27">
        <f t="shared" si="27"/>
        <v>-9.8910383071537353</v>
      </c>
      <c r="O104" s="27">
        <f t="shared" si="27"/>
        <v>-9.8910383071537353</v>
      </c>
      <c r="P104" s="27">
        <f t="shared" si="27"/>
        <v>29.42623455421068</v>
      </c>
      <c r="Q104" s="27">
        <f t="shared" si="16"/>
        <v>15.000005479478773</v>
      </c>
      <c r="R104" s="27">
        <f t="shared" si="20"/>
        <v>49.782087573265017</v>
      </c>
      <c r="S104" s="27">
        <f t="shared" si="21"/>
        <v>68.403590814758275</v>
      </c>
      <c r="T104" s="27">
        <v>3.8</v>
      </c>
      <c r="U104" s="25">
        <f t="shared" si="17"/>
        <v>18.00094495125218</v>
      </c>
      <c r="V104" s="27">
        <v>8.8000000000000007</v>
      </c>
      <c r="W104" s="25">
        <f t="shared" si="22"/>
        <v>5.6570554060528426</v>
      </c>
      <c r="X104" s="25">
        <f>U104-2.164</f>
        <v>15.83694495125218</v>
      </c>
      <c r="Y104" s="127">
        <f t="shared" si="23"/>
        <v>0.16305504874781995</v>
      </c>
      <c r="Z104" s="25">
        <f t="shared" si="19"/>
        <v>993.48100671769646</v>
      </c>
      <c r="AA104" s="25">
        <f t="shared" si="24"/>
        <v>0.99348100671769646</v>
      </c>
      <c r="AB104" s="111">
        <v>0.271551696857466</v>
      </c>
    </row>
    <row r="105" spans="1:29" s="124" customFormat="1" x14ac:dyDescent="0.25">
      <c r="A105" s="165">
        <v>0.30599999999999999</v>
      </c>
      <c r="B105" s="166">
        <v>0.269552846199484</v>
      </c>
      <c r="C105" s="165">
        <f t="shared" si="15"/>
        <v>472.26699999999994</v>
      </c>
      <c r="D105" s="167">
        <v>743.98951002904118</v>
      </c>
      <c r="E105" s="167">
        <v>200.54448997088758</v>
      </c>
      <c r="F105" s="167">
        <v>543.44502005815355</v>
      </c>
      <c r="G105" s="167">
        <v>271.72251002907677</v>
      </c>
      <c r="H105" s="167">
        <v>271.72251002907677</v>
      </c>
      <c r="I105" s="168">
        <v>472.26699999996436</v>
      </c>
      <c r="J105" s="169">
        <f t="shared" si="25"/>
        <v>5.6699999999999998E-8</v>
      </c>
      <c r="K105" s="170">
        <f t="shared" si="27"/>
        <v>65.451106539089324</v>
      </c>
      <c r="L105" s="170">
        <f t="shared" si="27"/>
        <v>-29.130819538723586</v>
      </c>
      <c r="M105" s="170">
        <f t="shared" si="27"/>
        <v>39.891048521437995</v>
      </c>
      <c r="N105" s="170">
        <f t="shared" si="27"/>
        <v>-9.8910389333465787</v>
      </c>
      <c r="O105" s="170">
        <f t="shared" si="27"/>
        <v>-9.8910389333465787</v>
      </c>
      <c r="P105" s="170">
        <f t="shared" si="27"/>
        <v>29.100285202043665</v>
      </c>
      <c r="Q105" s="170">
        <f t="shared" si="16"/>
        <v>15.000004794045708</v>
      </c>
      <c r="R105" s="170">
        <f t="shared" si="20"/>
        <v>49.782087454784573</v>
      </c>
      <c r="S105" s="171">
        <f t="shared" si="21"/>
        <v>69.02186806016158</v>
      </c>
      <c r="T105" s="171">
        <v>3.8</v>
      </c>
      <c r="U105" s="172">
        <f t="shared" si="17"/>
        <v>18.163649489516207</v>
      </c>
      <c r="V105" s="171">
        <v>8.8000000000000007</v>
      </c>
      <c r="W105" s="145">
        <f t="shared" si="22"/>
        <v>5.6570553925891556</v>
      </c>
      <c r="X105" s="145">
        <f>U105-2.164</f>
        <v>15.999649489516207</v>
      </c>
      <c r="Y105" s="173">
        <f t="shared" si="23"/>
        <v>3.5051048379308725E-4</v>
      </c>
      <c r="Z105" s="145">
        <f>(1060.921256*EXP(-0.14613*Y105))-(0.000001*Y105^6)+(0.0002*Y105^5)-(0.0129*Y105^4)+(0.375*Y105^3)-(5.504*Y105^2)+(35.071*Y105)-48.034</f>
        <v>1012.8452089789856</v>
      </c>
      <c r="AA105" s="145">
        <f t="shared" si="24"/>
        <v>1.0128452089789857</v>
      </c>
      <c r="AB105" s="166">
        <v>0.269552846199484</v>
      </c>
      <c r="AC105" s="124" t="s">
        <v>103</v>
      </c>
    </row>
    <row r="106" spans="1:29" x14ac:dyDescent="0.25">
      <c r="A106" s="56">
        <v>0.309</v>
      </c>
      <c r="B106" s="111">
        <v>0.26754299547730898</v>
      </c>
      <c r="C106" s="56">
        <f t="shared" si="15"/>
        <v>470.22550000000007</v>
      </c>
      <c r="D106" s="112">
        <v>741.94800756702125</v>
      </c>
      <c r="E106" s="112">
        <v>198.50299243290198</v>
      </c>
      <c r="F106" s="112">
        <v>543.44501513411933</v>
      </c>
      <c r="G106" s="112">
        <v>271.72250756705967</v>
      </c>
      <c r="H106" s="112">
        <v>271.72250756705967</v>
      </c>
      <c r="I106" s="113">
        <v>470.22549999996164</v>
      </c>
      <c r="J106" s="2">
        <f t="shared" si="25"/>
        <v>5.6699999999999998E-8</v>
      </c>
      <c r="K106" s="27">
        <f t="shared" si="27"/>
        <v>65.218690327982358</v>
      </c>
      <c r="L106" s="27">
        <f t="shared" si="27"/>
        <v>-29.753836193097612</v>
      </c>
      <c r="M106" s="27">
        <f t="shared" si="27"/>
        <v>39.891047812679005</v>
      </c>
      <c r="N106" s="27">
        <f t="shared" si="27"/>
        <v>-9.8910395293394799</v>
      </c>
      <c r="O106" s="27">
        <f t="shared" si="27"/>
        <v>-9.8910395293394799</v>
      </c>
      <c r="P106" s="27">
        <f t="shared" si="27"/>
        <v>28.773277378226453</v>
      </c>
      <c r="Q106" s="27">
        <f t="shared" si="16"/>
        <v>15.000004141669763</v>
      </c>
      <c r="R106" s="27">
        <f t="shared" si="20"/>
        <v>49.782087342018485</v>
      </c>
      <c r="S106" s="27">
        <f t="shared" si="21"/>
        <v>69.644884005776618</v>
      </c>
      <c r="T106" s="27">
        <v>3.8</v>
      </c>
      <c r="U106" s="25">
        <f t="shared" si="17"/>
        <v>18.327601054151742</v>
      </c>
      <c r="V106" s="27">
        <v>8.8000000000000007</v>
      </c>
      <c r="W106" s="25">
        <f t="shared" si="22"/>
        <v>5.6570553797748273</v>
      </c>
      <c r="X106" s="25">
        <f>U106-2.164</f>
        <v>16.163601054151741</v>
      </c>
      <c r="Y106" s="127">
        <f t="shared" si="23"/>
        <v>-0.16360105415174075</v>
      </c>
      <c r="Z106" s="25">
        <f t="shared" ref="Z106:Z169" si="28">(1060.921256*EXP(-0.14613*Y106))-(0.000001*Y106^6)+(0.0002*Y106^5)-(0.0129*Y106^4)+(0.375*Y106^3)-(5.504*Y106^2)+(35.071*Y106)-48.034</f>
        <v>1032.6697167836157</v>
      </c>
      <c r="AA106" s="25">
        <f t="shared" si="24"/>
        <v>1.0326697167836156</v>
      </c>
      <c r="AB106" s="111">
        <v>0.26754299547730898</v>
      </c>
    </row>
    <row r="107" spans="1:29" x14ac:dyDescent="0.25">
      <c r="A107" s="56">
        <v>0.312</v>
      </c>
      <c r="B107" s="111">
        <v>0.26552205363345899</v>
      </c>
      <c r="C107" s="56">
        <f t="shared" si="15"/>
        <v>468.18399999999997</v>
      </c>
      <c r="D107" s="112">
        <v>739.90650523354907</v>
      </c>
      <c r="E107" s="112">
        <v>196.46149476636762</v>
      </c>
      <c r="F107" s="112">
        <v>543.44501046718142</v>
      </c>
      <c r="G107" s="112">
        <v>271.72250523359071</v>
      </c>
      <c r="H107" s="112">
        <v>271.72250523359071</v>
      </c>
      <c r="I107" s="113">
        <v>468.18399999995836</v>
      </c>
      <c r="J107" s="2">
        <f t="shared" si="25"/>
        <v>5.6699999999999998E-8</v>
      </c>
      <c r="K107" s="27">
        <f t="shared" si="27"/>
        <v>64.985794007943923</v>
      </c>
      <c r="L107" s="27">
        <f t="shared" si="27"/>
        <v>-30.381677131537089</v>
      </c>
      <c r="M107" s="27">
        <f t="shared" si="27"/>
        <v>39.891047140926162</v>
      </c>
      <c r="N107" s="27">
        <f t="shared" si="27"/>
        <v>-9.8910400942143042</v>
      </c>
      <c r="O107" s="27">
        <f t="shared" si="27"/>
        <v>-9.8910400942143042</v>
      </c>
      <c r="P107" s="27">
        <f t="shared" si="27"/>
        <v>28.445203027667731</v>
      </c>
      <c r="Q107" s="27">
        <f t="shared" si="16"/>
        <v>15.000003523355929</v>
      </c>
      <c r="R107" s="27">
        <f t="shared" si="20"/>
        <v>49.782087235140466</v>
      </c>
      <c r="S107" s="27">
        <f t="shared" si="21"/>
        <v>70.27272427246325</v>
      </c>
      <c r="T107" s="27">
        <v>3.8</v>
      </c>
      <c r="U107" s="25">
        <f t="shared" si="17"/>
        <v>18.492822176964015</v>
      </c>
      <c r="V107" s="27">
        <v>8.8000000000000007</v>
      </c>
      <c r="W107" s="25">
        <f t="shared" si="22"/>
        <v>5.6570553676295976</v>
      </c>
      <c r="X107" s="25">
        <f t="shared" ref="X107:X170" si="29">U107-2.164</f>
        <v>16.328822176964014</v>
      </c>
      <c r="Y107" s="127">
        <f t="shared" si="23"/>
        <v>-0.32882217696401383</v>
      </c>
      <c r="Z107" s="25">
        <f t="shared" si="28"/>
        <v>1052.9692573051591</v>
      </c>
      <c r="AA107" s="25">
        <f t="shared" si="24"/>
        <v>1.052969257305159</v>
      </c>
      <c r="AB107" s="111">
        <v>0.26552205363345899</v>
      </c>
    </row>
    <row r="108" spans="1:29" x14ac:dyDescent="0.25">
      <c r="A108" s="56">
        <v>0.315</v>
      </c>
      <c r="B108" s="111">
        <v>0.26348992860258302</v>
      </c>
      <c r="C108" s="56">
        <f t="shared" si="15"/>
        <v>466.14250000000004</v>
      </c>
      <c r="D108" s="112">
        <v>737.86500303252546</v>
      </c>
      <c r="E108" s="112">
        <v>194.41999696738461</v>
      </c>
      <c r="F108" s="112">
        <v>543.44500606514089</v>
      </c>
      <c r="G108" s="112">
        <v>271.72250303257044</v>
      </c>
      <c r="H108" s="112">
        <v>271.72250303257044</v>
      </c>
      <c r="I108" s="113">
        <v>466.14249999995502</v>
      </c>
      <c r="J108" s="2">
        <f t="shared" si="25"/>
        <v>5.6699999999999998E-8</v>
      </c>
      <c r="K108" s="27">
        <f t="shared" si="27"/>
        <v>64.752415258833935</v>
      </c>
      <c r="L108" s="27">
        <f t="shared" si="27"/>
        <v>-31.014430430213366</v>
      </c>
      <c r="M108" s="27">
        <f t="shared" si="27"/>
        <v>39.891046507302121</v>
      </c>
      <c r="N108" s="27">
        <f t="shared" si="27"/>
        <v>-9.891040627026257</v>
      </c>
      <c r="O108" s="27">
        <f t="shared" si="27"/>
        <v>-9.891040627026257</v>
      </c>
      <c r="P108" s="27">
        <f t="shared" si="27"/>
        <v>28.11605399852607</v>
      </c>
      <c r="Q108" s="27">
        <f t="shared" si="16"/>
        <v>15.000002940137932</v>
      </c>
      <c r="R108" s="27">
        <f t="shared" si="20"/>
        <v>49.782087134328378</v>
      </c>
      <c r="S108" s="27">
        <f t="shared" si="21"/>
        <v>70.905476937515488</v>
      </c>
      <c r="T108" s="27">
        <v>3.8</v>
      </c>
      <c r="U108" s="25">
        <f t="shared" si="17"/>
        <v>18.659336036188286</v>
      </c>
      <c r="V108" s="27">
        <v>8.8000000000000007</v>
      </c>
      <c r="W108" s="25">
        <f t="shared" si="22"/>
        <v>5.6570553561736787</v>
      </c>
      <c r="X108" s="25">
        <f t="shared" si="29"/>
        <v>16.495336036188284</v>
      </c>
      <c r="Y108" s="127">
        <f t="shared" si="23"/>
        <v>-0.49533603618828437</v>
      </c>
      <c r="Z108" s="25">
        <f t="shared" si="28"/>
        <v>1073.7592302854848</v>
      </c>
      <c r="AA108" s="25">
        <f t="shared" si="24"/>
        <v>1.0737592302854848</v>
      </c>
      <c r="AB108" s="111">
        <v>0.26348992860258302</v>
      </c>
    </row>
    <row r="109" spans="1:29" x14ac:dyDescent="0.25">
      <c r="A109" s="56">
        <v>0.318</v>
      </c>
      <c r="B109" s="111">
        <v>0.26144652729747497</v>
      </c>
      <c r="C109" s="56">
        <f t="shared" si="15"/>
        <v>464.10099999999994</v>
      </c>
      <c r="D109" s="112">
        <v>735.82350096795926</v>
      </c>
      <c r="E109" s="112">
        <v>192.37849903194319</v>
      </c>
      <c r="F109" s="112">
        <v>543.44500193601607</v>
      </c>
      <c r="G109" s="112">
        <v>271.72250096800803</v>
      </c>
      <c r="H109" s="112">
        <v>271.72250096800803</v>
      </c>
      <c r="I109" s="113">
        <v>464.10099999995123</v>
      </c>
      <c r="J109" s="2">
        <f t="shared" si="25"/>
        <v>5.6699999999999998E-8</v>
      </c>
      <c r="K109" s="27">
        <f t="shared" si="27"/>
        <v>64.51855174285555</v>
      </c>
      <c r="L109" s="27">
        <f t="shared" si="27"/>
        <v>-31.652186718814761</v>
      </c>
      <c r="M109" s="27">
        <f t="shared" si="27"/>
        <v>39.891045912961374</v>
      </c>
      <c r="N109" s="27">
        <f t="shared" si="27"/>
        <v>-9.8910411268054759</v>
      </c>
      <c r="O109" s="27">
        <f t="shared" si="27"/>
        <v>-9.8910411268054759</v>
      </c>
      <c r="P109" s="27">
        <f t="shared" si="27"/>
        <v>27.785822040619166</v>
      </c>
      <c r="Q109" s="27">
        <f t="shared" si="16"/>
        <v>15.000002393077949</v>
      </c>
      <c r="R109" s="27">
        <f t="shared" si="20"/>
        <v>49.78208703976685</v>
      </c>
      <c r="S109" s="27">
        <f t="shared" si="21"/>
        <v>71.543232631776135</v>
      </c>
      <c r="T109" s="27">
        <v>3.8</v>
      </c>
      <c r="U109" s="25">
        <f t="shared" si="17"/>
        <v>18.827166482046351</v>
      </c>
      <c r="V109" s="27">
        <v>8.8000000000000007</v>
      </c>
      <c r="W109" s="25">
        <f t="shared" si="22"/>
        <v>5.6570553454280503</v>
      </c>
      <c r="X109" s="25">
        <f t="shared" si="29"/>
        <v>16.66316648204635</v>
      </c>
      <c r="Y109" s="127">
        <f t="shared" si="23"/>
        <v>-0.66316648204634987</v>
      </c>
      <c r="Z109" s="25">
        <f t="shared" si="28"/>
        <v>1095.0557495173343</v>
      </c>
      <c r="AA109" s="25">
        <f t="shared" si="24"/>
        <v>1.0950557495173343</v>
      </c>
      <c r="AB109" s="111">
        <v>0.26144652729747497</v>
      </c>
    </row>
    <row r="110" spans="1:29" x14ac:dyDescent="0.25">
      <c r="A110" s="56">
        <v>0.32100000000000001</v>
      </c>
      <c r="B110" s="111">
        <v>0.259391755594857</v>
      </c>
      <c r="C110" s="56">
        <f t="shared" si="15"/>
        <v>462.05950000000001</v>
      </c>
      <c r="D110" s="112">
        <v>733.78199904397445</v>
      </c>
      <c r="E110" s="112">
        <v>190.33700095592025</v>
      </c>
      <c r="F110" s="112">
        <v>543.44499808805415</v>
      </c>
      <c r="G110" s="112">
        <v>271.72249904402707</v>
      </c>
      <c r="H110" s="112">
        <v>271.72249904402707</v>
      </c>
      <c r="I110" s="113">
        <v>462.05949999994732</v>
      </c>
      <c r="J110" s="2">
        <f t="shared" si="25"/>
        <v>5.6699999999999998E-8</v>
      </c>
      <c r="K110" s="27">
        <f t="shared" si="27"/>
        <v>64.284201104368435</v>
      </c>
      <c r="L110" s="27">
        <f t="shared" si="27"/>
        <v>-32.295039282577136</v>
      </c>
      <c r="M110" s="27">
        <f t="shared" si="27"/>
        <v>39.891045359090811</v>
      </c>
      <c r="N110" s="27">
        <f t="shared" si="27"/>
        <v>-9.8910415925532789</v>
      </c>
      <c r="O110" s="27">
        <f t="shared" si="27"/>
        <v>-9.8910415925532789</v>
      </c>
      <c r="P110" s="27">
        <f t="shared" si="27"/>
        <v>27.454498803798572</v>
      </c>
      <c r="Q110" s="27">
        <f t="shared" si="16"/>
        <v>15.000001883268766</v>
      </c>
      <c r="R110" s="27">
        <f t="shared" si="20"/>
        <v>49.782086951644089</v>
      </c>
      <c r="S110" s="27">
        <f t="shared" si="21"/>
        <v>72.186084641667946</v>
      </c>
      <c r="T110" s="27">
        <v>3.8</v>
      </c>
      <c r="U110" s="25">
        <f t="shared" si="17"/>
        <v>18.996338063596831</v>
      </c>
      <c r="V110" s="27">
        <v>8.8000000000000007</v>
      </c>
      <c r="W110" s="25">
        <f t="shared" si="22"/>
        <v>5.6570553354141007</v>
      </c>
      <c r="X110" s="25">
        <f t="shared" si="29"/>
        <v>16.832338063596829</v>
      </c>
      <c r="Y110" s="127">
        <f t="shared" si="23"/>
        <v>-0.83233806359682916</v>
      </c>
      <c r="Z110" s="25">
        <f t="shared" si="28"/>
        <v>1116.8756874586538</v>
      </c>
      <c r="AA110" s="25">
        <f t="shared" si="24"/>
        <v>1.1168756874586538</v>
      </c>
      <c r="AB110" s="111">
        <v>0.259391755594857</v>
      </c>
    </row>
    <row r="111" spans="1:29" x14ac:dyDescent="0.25">
      <c r="A111" s="56">
        <v>0.32400000000000001</v>
      </c>
      <c r="B111" s="111">
        <v>0.25732551832091999</v>
      </c>
      <c r="C111" s="56">
        <f t="shared" si="15"/>
        <v>460.01799999999997</v>
      </c>
      <c r="D111" s="112">
        <v>731.74049726481076</v>
      </c>
      <c r="E111" s="112">
        <v>188.29550273507516</v>
      </c>
      <c r="F111" s="112">
        <v>543.4449945297356</v>
      </c>
      <c r="G111" s="112">
        <v>271.7224972648678</v>
      </c>
      <c r="H111" s="112">
        <v>271.7224972648678</v>
      </c>
      <c r="I111" s="113">
        <v>460.01799999994296</v>
      </c>
      <c r="J111" s="2">
        <f t="shared" si="25"/>
        <v>5.6699999999999998E-8</v>
      </c>
      <c r="K111" s="27">
        <f t="shared" si="27"/>
        <v>64.049360969705845</v>
      </c>
      <c r="L111" s="27">
        <f t="shared" si="27"/>
        <v>-32.943084169531943</v>
      </c>
      <c r="M111" s="27">
        <f t="shared" si="27"/>
        <v>39.891044846911029</v>
      </c>
      <c r="N111" s="27">
        <f t="shared" si="27"/>
        <v>-9.8910420232431875</v>
      </c>
      <c r="O111" s="27">
        <f t="shared" si="27"/>
        <v>-9.8910420232431875</v>
      </c>
      <c r="P111" s="27">
        <f t="shared" si="27"/>
        <v>27.122075836289866</v>
      </c>
      <c r="Q111" s="27">
        <f t="shared" si="16"/>
        <v>15.000001411833921</v>
      </c>
      <c r="R111" s="27">
        <f t="shared" si="20"/>
        <v>49.782086870154217</v>
      </c>
      <c r="S111" s="27">
        <f t="shared" si="21"/>
        <v>72.834129016442972</v>
      </c>
      <c r="T111" s="27">
        <v>3.8</v>
      </c>
      <c r="U111" s="25">
        <f t="shared" si="17"/>
        <v>19.166876056958678</v>
      </c>
      <c r="V111" s="27">
        <v>8.8000000000000007</v>
      </c>
      <c r="W111" s="25">
        <f t="shared" si="22"/>
        <v>5.6570553261538876</v>
      </c>
      <c r="X111" s="25">
        <f t="shared" si="29"/>
        <v>17.002876056958677</v>
      </c>
      <c r="Y111" s="127">
        <f t="shared" si="23"/>
        <v>-1.0028760569586765</v>
      </c>
      <c r="Z111" s="25">
        <f t="shared" si="28"/>
        <v>1139.236723252151</v>
      </c>
      <c r="AA111" s="25">
        <f t="shared" si="24"/>
        <v>1.139236723252151</v>
      </c>
      <c r="AB111" s="111">
        <v>0.25732551832091999</v>
      </c>
    </row>
    <row r="112" spans="1:29" x14ac:dyDescent="0.25">
      <c r="A112" s="56">
        <v>0.32700000000000001</v>
      </c>
      <c r="B112" s="111">
        <v>0.25524771923662598</v>
      </c>
      <c r="C112" s="56">
        <f t="shared" si="15"/>
        <v>457.97650000000004</v>
      </c>
      <c r="D112" s="112">
        <v>729.69899563482977</v>
      </c>
      <c r="E112" s="112">
        <v>186.254004365047</v>
      </c>
      <c r="F112" s="112">
        <v>543.44499126978269</v>
      </c>
      <c r="G112" s="112">
        <v>271.72249563489135</v>
      </c>
      <c r="H112" s="112">
        <v>271.72249563489135</v>
      </c>
      <c r="I112" s="113">
        <v>457.97649999993837</v>
      </c>
      <c r="J112" s="2">
        <f t="shared" si="25"/>
        <v>5.6699999999999998E-8</v>
      </c>
      <c r="K112" s="27">
        <f t="shared" si="27"/>
        <v>63.814028946983967</v>
      </c>
      <c r="L112" s="27">
        <f t="shared" si="27"/>
        <v>-33.596420303301556</v>
      </c>
      <c r="M112" s="27">
        <f t="shared" si="27"/>
        <v>39.891044377677815</v>
      </c>
      <c r="N112" s="27">
        <f t="shared" si="27"/>
        <v>-9.8910424178199605</v>
      </c>
      <c r="O112" s="27">
        <f t="shared" si="27"/>
        <v>-9.8910424178199605</v>
      </c>
      <c r="P112" s="27">
        <f t="shared" si="27"/>
        <v>26.788544582999634</v>
      </c>
      <c r="Q112" s="27">
        <f t="shared" si="16"/>
        <v>15.000000979928927</v>
      </c>
      <c r="R112" s="27">
        <f t="shared" si="20"/>
        <v>49.782086795497776</v>
      </c>
      <c r="S112" s="27">
        <f t="shared" si="21"/>
        <v>73.487464680979372</v>
      </c>
      <c r="T112" s="27">
        <v>3.8</v>
      </c>
      <c r="U112" s="25">
        <f t="shared" si="17"/>
        <v>19.338806494994571</v>
      </c>
      <c r="V112" s="27">
        <v>8.8000000000000007</v>
      </c>
      <c r="W112" s="25">
        <f t="shared" si="22"/>
        <v>5.657055317670201</v>
      </c>
      <c r="X112" s="25">
        <f t="shared" si="29"/>
        <v>17.17480649499457</v>
      </c>
      <c r="Y112" s="127">
        <f t="shared" si="23"/>
        <v>-1.17480649499457</v>
      </c>
      <c r="Z112" s="25">
        <f t="shared" si="28"/>
        <v>1162.1573944506836</v>
      </c>
      <c r="AA112" s="25">
        <f t="shared" si="24"/>
        <v>1.1621573944506836</v>
      </c>
      <c r="AB112" s="111">
        <v>0.25524771923662598</v>
      </c>
    </row>
    <row r="113" spans="1:28" x14ac:dyDescent="0.25">
      <c r="A113" s="56">
        <v>0.33</v>
      </c>
      <c r="B113" s="111">
        <v>0.25315826102276301</v>
      </c>
      <c r="C113" s="56">
        <f t="shared" si="15"/>
        <v>455.93499999999995</v>
      </c>
      <c r="D113" s="112">
        <v>727.65749415851519</v>
      </c>
      <c r="E113" s="112">
        <v>184.21250584135103</v>
      </c>
      <c r="F113" s="112">
        <v>543.44498831716419</v>
      </c>
      <c r="G113" s="112">
        <v>271.72249415858209</v>
      </c>
      <c r="H113" s="112">
        <v>271.72249415858209</v>
      </c>
      <c r="I113" s="113">
        <v>455.9349999999331</v>
      </c>
      <c r="J113" s="2">
        <f t="shared" si="25"/>
        <v>5.6699999999999998E-8</v>
      </c>
      <c r="K113" s="27">
        <f t="shared" si="27"/>
        <v>63.578202625912184</v>
      </c>
      <c r="L113" s="27">
        <f t="shared" si="27"/>
        <v>-34.255149601791828</v>
      </c>
      <c r="M113" s="27">
        <f t="shared" si="27"/>
        <v>39.891043952681741</v>
      </c>
      <c r="N113" s="27">
        <f t="shared" si="27"/>
        <v>-9.8910427751976044</v>
      </c>
      <c r="O113" s="27">
        <f t="shared" si="27"/>
        <v>-9.8910427751976044</v>
      </c>
      <c r="P113" s="27">
        <f t="shared" si="27"/>
        <v>26.45389638378532</v>
      </c>
      <c r="Q113" s="27">
        <f t="shared" si="16"/>
        <v>15.000000588742068</v>
      </c>
      <c r="R113" s="27">
        <f t="shared" si="20"/>
        <v>49.782086727879346</v>
      </c>
      <c r="S113" s="27">
        <f t="shared" si="21"/>
        <v>74.14619355447357</v>
      </c>
      <c r="T113" s="27">
        <v>3.8</v>
      </c>
      <c r="U113" s="25">
        <f t="shared" si="17"/>
        <v>19.512156198545679</v>
      </c>
      <c r="V113" s="27">
        <v>8.8000000000000007</v>
      </c>
      <c r="W113" s="25">
        <f t="shared" si="22"/>
        <v>5.6570553099862888</v>
      </c>
      <c r="X113" s="25">
        <f t="shared" si="29"/>
        <v>17.348156198545677</v>
      </c>
      <c r="Y113" s="127">
        <f t="shared" si="23"/>
        <v>-1.3481561985456771</v>
      </c>
      <c r="Z113" s="25">
        <f t="shared" si="28"/>
        <v>1185.6571527787773</v>
      </c>
      <c r="AA113" s="25">
        <f t="shared" si="24"/>
        <v>1.1856571527787774</v>
      </c>
      <c r="AB113" s="111">
        <v>0.25315826102276301</v>
      </c>
    </row>
    <row r="114" spans="1:28" x14ac:dyDescent="0.25">
      <c r="A114" s="56">
        <v>0.33300000000000002</v>
      </c>
      <c r="B114" s="111">
        <v>0.25105704526474398</v>
      </c>
      <c r="C114" s="56">
        <f t="shared" si="15"/>
        <v>453.89350000000002</v>
      </c>
      <c r="D114" s="112">
        <v>725.61599284048066</v>
      </c>
      <c r="E114" s="112">
        <v>182.17100715937471</v>
      </c>
      <c r="F114" s="112">
        <v>543.44498568110589</v>
      </c>
      <c r="G114" s="112">
        <v>271.72249284055295</v>
      </c>
      <c r="H114" s="112">
        <v>271.72249284055295</v>
      </c>
      <c r="I114" s="113">
        <v>453.89349999992766</v>
      </c>
      <c r="J114" s="2">
        <f t="shared" si="25"/>
        <v>5.6699999999999998E-8</v>
      </c>
      <c r="K114" s="27">
        <f t="shared" ref="K114:P129" si="30">((D114/$J114)^0.25)-273</f>
        <v>63.341879577599855</v>
      </c>
      <c r="L114" s="27">
        <f t="shared" si="30"/>
        <v>-34.91937710215916</v>
      </c>
      <c r="M114" s="27">
        <f t="shared" si="30"/>
        <v>39.891043573250954</v>
      </c>
      <c r="N114" s="27">
        <f t="shared" si="30"/>
        <v>-9.8910430942596008</v>
      </c>
      <c r="O114" s="27">
        <f t="shared" si="30"/>
        <v>-9.8910430942596008</v>
      </c>
      <c r="P114" s="27">
        <f t="shared" si="30"/>
        <v>26.118122471687911</v>
      </c>
      <c r="Q114" s="27">
        <f t="shared" si="16"/>
        <v>15.000000239495677</v>
      </c>
      <c r="R114" s="27">
        <f t="shared" si="20"/>
        <v>49.782086667510555</v>
      </c>
      <c r="S114" s="27">
        <f t="shared" si="21"/>
        <v>74.810420675410114</v>
      </c>
      <c r="T114" s="27">
        <v>3.8</v>
      </c>
      <c r="U114" s="25">
        <f t="shared" si="17"/>
        <v>19.686952809318452</v>
      </c>
      <c r="V114" s="27">
        <v>8.8000000000000007</v>
      </c>
      <c r="W114" s="25">
        <f t="shared" si="22"/>
        <v>5.6570553031261985</v>
      </c>
      <c r="X114" s="25">
        <f t="shared" si="29"/>
        <v>17.522952809318451</v>
      </c>
      <c r="Y114" s="127">
        <f t="shared" si="23"/>
        <v>-1.5229528093184506</v>
      </c>
      <c r="Z114" s="25">
        <f t="shared" si="28"/>
        <v>1209.7564242940748</v>
      </c>
      <c r="AA114" s="25">
        <f t="shared" si="24"/>
        <v>1.2097564242940748</v>
      </c>
      <c r="AB114" s="111">
        <v>0.25105704526474398</v>
      </c>
    </row>
    <row r="115" spans="1:28" x14ac:dyDescent="0.25">
      <c r="A115" s="56">
        <v>0.33600000000000002</v>
      </c>
      <c r="B115" s="111">
        <v>0.248943972437148</v>
      </c>
      <c r="C115" s="56">
        <f t="shared" si="15"/>
        <v>451.85199999999998</v>
      </c>
      <c r="D115" s="112">
        <v>723.57449168547168</v>
      </c>
      <c r="E115" s="112">
        <v>180.12950831437144</v>
      </c>
      <c r="F115" s="112">
        <v>543.44498337110019</v>
      </c>
      <c r="G115" s="112">
        <v>271.7224916855501</v>
      </c>
      <c r="H115" s="112">
        <v>271.7224916855501</v>
      </c>
      <c r="I115" s="113">
        <v>451.85199999992153</v>
      </c>
      <c r="J115" s="2">
        <f t="shared" si="25"/>
        <v>5.6699999999999998E-8</v>
      </c>
      <c r="K115" s="27">
        <f t="shared" si="30"/>
        <v>63.105057354359872</v>
      </c>
      <c r="L115" s="27">
        <f t="shared" si="30"/>
        <v>-35.589211092458555</v>
      </c>
      <c r="M115" s="27">
        <f t="shared" si="30"/>
        <v>39.891043240751571</v>
      </c>
      <c r="N115" s="27">
        <f t="shared" si="30"/>
        <v>-9.8910433738569168</v>
      </c>
      <c r="O115" s="27">
        <f t="shared" si="30"/>
        <v>-9.8910433738569168</v>
      </c>
      <c r="P115" s="27">
        <f t="shared" si="30"/>
        <v>25.781213971126704</v>
      </c>
      <c r="Q115" s="27">
        <f t="shared" si="16"/>
        <v>14.999999933447327</v>
      </c>
      <c r="R115" s="27">
        <f t="shared" si="20"/>
        <v>49.782086614608488</v>
      </c>
      <c r="S115" s="27">
        <f t="shared" si="21"/>
        <v>75.480254333210127</v>
      </c>
      <c r="T115" s="27">
        <v>3.8</v>
      </c>
      <c r="U115" s="25">
        <f t="shared" si="17"/>
        <v>19.863224824528981</v>
      </c>
      <c r="V115" s="27">
        <v>8.8000000000000007</v>
      </c>
      <c r="W115" s="25">
        <f t="shared" si="22"/>
        <v>5.6570552971146002</v>
      </c>
      <c r="X115" s="25">
        <f t="shared" si="29"/>
        <v>17.699224824528979</v>
      </c>
      <c r="Y115" s="127">
        <f t="shared" si="23"/>
        <v>-1.6992248245289794</v>
      </c>
      <c r="Z115" s="25">
        <f t="shared" si="28"/>
        <v>1234.476674349105</v>
      </c>
      <c r="AA115" s="25">
        <f t="shared" si="24"/>
        <v>1.2344766743491049</v>
      </c>
      <c r="AB115" s="111">
        <v>0.248943972437148</v>
      </c>
    </row>
    <row r="116" spans="1:28" x14ac:dyDescent="0.25">
      <c r="A116" s="56">
        <v>0.33900000000000002</v>
      </c>
      <c r="B116" s="111">
        <v>0.24681894188800699</v>
      </c>
      <c r="C116" s="56">
        <f t="shared" si="15"/>
        <v>449.81050000000005</v>
      </c>
      <c r="D116" s="112">
        <v>721.53299069836953</v>
      </c>
      <c r="E116" s="112">
        <v>178.08800930146074</v>
      </c>
      <c r="F116" s="112">
        <v>543.4449813969087</v>
      </c>
      <c r="G116" s="112">
        <v>271.72249069845435</v>
      </c>
      <c r="H116" s="112">
        <v>271.72249069845435</v>
      </c>
      <c r="I116" s="113">
        <v>449.81049999991512</v>
      </c>
      <c r="J116" s="2">
        <f t="shared" si="25"/>
        <v>5.6699999999999998E-8</v>
      </c>
      <c r="K116" s="27">
        <f t="shared" si="30"/>
        <v>62.867733489509362</v>
      </c>
      <c r="L116" s="27">
        <f t="shared" si="30"/>
        <v>-36.264763250408691</v>
      </c>
      <c r="M116" s="27">
        <f t="shared" si="30"/>
        <v>39.891042956589047</v>
      </c>
      <c r="N116" s="27">
        <f t="shared" si="30"/>
        <v>-9.8910436128081756</v>
      </c>
      <c r="O116" s="27">
        <f t="shared" si="30"/>
        <v>-9.8910436128081756</v>
      </c>
      <c r="P116" s="27">
        <f t="shared" si="30"/>
        <v>25.443161896058029</v>
      </c>
      <c r="Q116" s="27">
        <f t="shared" si="16"/>
        <v>14.999999671890436</v>
      </c>
      <c r="R116" s="27">
        <f t="shared" si="20"/>
        <v>49.782086569397222</v>
      </c>
      <c r="S116" s="27">
        <f t="shared" si="21"/>
        <v>76.155806206997738</v>
      </c>
      <c r="T116" s="27">
        <v>3.8</v>
      </c>
      <c r="U116" s="25">
        <f t="shared" si="17"/>
        <v>20.041001633420457</v>
      </c>
      <c r="V116" s="27">
        <v>8.8000000000000007</v>
      </c>
      <c r="W116" s="25">
        <f t="shared" si="22"/>
        <v>5.657055291976957</v>
      </c>
      <c r="X116" s="25">
        <f t="shared" si="29"/>
        <v>17.877001633420456</v>
      </c>
      <c r="Y116" s="127">
        <f t="shared" si="23"/>
        <v>-1.8770016334204556</v>
      </c>
      <c r="Z116" s="25">
        <f t="shared" si="28"/>
        <v>1259.8404777950996</v>
      </c>
      <c r="AA116" s="25">
        <f t="shared" si="24"/>
        <v>1.2598404777950996</v>
      </c>
      <c r="AB116" s="111">
        <v>0.24681894188800699</v>
      </c>
    </row>
    <row r="117" spans="1:28" x14ac:dyDescent="0.25">
      <c r="A117" s="56">
        <v>0.34200000000000003</v>
      </c>
      <c r="B117" s="111">
        <v>0.24468185182281299</v>
      </c>
      <c r="C117" s="56">
        <f t="shared" si="15"/>
        <v>447.76899999999995</v>
      </c>
      <c r="D117" s="112">
        <v>719.49148988419597</v>
      </c>
      <c r="E117" s="112">
        <v>176.04651011561978</v>
      </c>
      <c r="F117" s="112">
        <v>543.44497976857622</v>
      </c>
      <c r="G117" s="112">
        <v>271.72248988428811</v>
      </c>
      <c r="H117" s="112">
        <v>271.72248988428811</v>
      </c>
      <c r="I117" s="113">
        <v>447.76899999990792</v>
      </c>
      <c r="J117" s="2">
        <f t="shared" si="25"/>
        <v>5.6699999999999998E-8</v>
      </c>
      <c r="K117" s="27">
        <f t="shared" si="30"/>
        <v>62.629905497170171</v>
      </c>
      <c r="L117" s="27">
        <f t="shared" si="30"/>
        <v>-36.946148789748889</v>
      </c>
      <c r="M117" s="27">
        <f t="shared" si="30"/>
        <v>39.891042722209193</v>
      </c>
      <c r="N117" s="27">
        <f t="shared" si="30"/>
        <v>-9.8910438098975533</v>
      </c>
      <c r="O117" s="27">
        <f t="shared" si="30"/>
        <v>-9.8910438098975533</v>
      </c>
      <c r="P117" s="27">
        <f t="shared" si="30"/>
        <v>25.103957148088909</v>
      </c>
      <c r="Q117" s="27">
        <f t="shared" si="16"/>
        <v>14.99999945615582</v>
      </c>
      <c r="R117" s="27">
        <f t="shared" si="20"/>
        <v>49.782086532106746</v>
      </c>
      <c r="S117" s="27">
        <f t="shared" si="21"/>
        <v>76.837191511958082</v>
      </c>
      <c r="T117" s="27">
        <v>3.8</v>
      </c>
      <c r="U117" s="25">
        <f t="shared" si="17"/>
        <v>20.220313555778443</v>
      </c>
      <c r="V117" s="27">
        <v>8.8000000000000007</v>
      </c>
      <c r="W117" s="25">
        <f t="shared" si="22"/>
        <v>5.6570552877394027</v>
      </c>
      <c r="X117" s="25">
        <f t="shared" si="29"/>
        <v>18.056313555778441</v>
      </c>
      <c r="Y117" s="127">
        <f t="shared" si="23"/>
        <v>-2.0563135557784413</v>
      </c>
      <c r="Z117" s="25">
        <f t="shared" si="28"/>
        <v>1285.8715949154193</v>
      </c>
      <c r="AA117" s="25">
        <f t="shared" si="24"/>
        <v>1.2858715949154194</v>
      </c>
      <c r="AB117" s="111">
        <v>0.24468185182281299</v>
      </c>
    </row>
    <row r="118" spans="1:28" x14ac:dyDescent="0.25">
      <c r="A118" s="56">
        <v>0.34499999999999997</v>
      </c>
      <c r="B118" s="111">
        <v>0.24253259928826201</v>
      </c>
      <c r="C118" s="56">
        <f t="shared" si="15"/>
        <v>445.72750000000002</v>
      </c>
      <c r="D118" s="112">
        <v>717.44998924811864</v>
      </c>
      <c r="E118" s="112">
        <v>174.00501075168185</v>
      </c>
      <c r="F118" s="112">
        <v>543.44497849643676</v>
      </c>
      <c r="G118" s="112">
        <v>271.72248924821838</v>
      </c>
      <c r="H118" s="112">
        <v>271.72248924821838</v>
      </c>
      <c r="I118" s="113">
        <v>445.72749999990026</v>
      </c>
      <c r="J118" s="2">
        <f t="shared" si="25"/>
        <v>5.6699999999999998E-8</v>
      </c>
      <c r="K118" s="27">
        <f t="shared" si="30"/>
        <v>62.39157087206388</v>
      </c>
      <c r="L118" s="27">
        <f t="shared" si="30"/>
        <v>-37.633486614690099</v>
      </c>
      <c r="M118" s="27">
        <f t="shared" si="30"/>
        <v>39.891042539098862</v>
      </c>
      <c r="N118" s="27">
        <f t="shared" si="30"/>
        <v>-9.8910439638741536</v>
      </c>
      <c r="O118" s="27">
        <f t="shared" si="30"/>
        <v>-9.8910439638741536</v>
      </c>
      <c r="P118" s="27">
        <f t="shared" si="30"/>
        <v>24.763590514555688</v>
      </c>
      <c r="Q118" s="27">
        <f t="shared" si="16"/>
        <v>14.999999287612354</v>
      </c>
      <c r="R118" s="27">
        <f t="shared" si="20"/>
        <v>49.782086502973016</v>
      </c>
      <c r="S118" s="27">
        <f t="shared" si="21"/>
        <v>77.524529153788961</v>
      </c>
      <c r="T118" s="27">
        <v>3.8</v>
      </c>
      <c r="U118" s="25">
        <f t="shared" si="17"/>
        <v>20.401191882576043</v>
      </c>
      <c r="V118" s="27">
        <v>8.8000000000000007</v>
      </c>
      <c r="W118" s="25">
        <f t="shared" si="22"/>
        <v>5.6570552844287514</v>
      </c>
      <c r="X118" s="25">
        <f t="shared" si="29"/>
        <v>18.237191882576042</v>
      </c>
      <c r="Y118" s="127">
        <f t="shared" si="23"/>
        <v>-2.2371918825760417</v>
      </c>
      <c r="Z118" s="25">
        <f t="shared" si="28"/>
        <v>1312.5950536269277</v>
      </c>
      <c r="AA118" s="25">
        <f t="shared" si="24"/>
        <v>1.3125950536269277</v>
      </c>
      <c r="AB118" s="111">
        <v>0.24253259928826201</v>
      </c>
    </row>
    <row r="119" spans="1:28" x14ac:dyDescent="0.25">
      <c r="A119" s="56">
        <v>0.34799999999999998</v>
      </c>
      <c r="B119" s="111">
        <v>0.24037108015571301</v>
      </c>
      <c r="C119" s="56">
        <f t="shared" si="15"/>
        <v>443.68600000000004</v>
      </c>
      <c r="D119" s="112">
        <v>715.4084887954541</v>
      </c>
      <c r="E119" s="112">
        <v>171.96351120432962</v>
      </c>
      <c r="F119" s="112">
        <v>543.44497759112448</v>
      </c>
      <c r="G119" s="112">
        <v>271.72248879556224</v>
      </c>
      <c r="H119" s="112">
        <v>271.72248879556224</v>
      </c>
      <c r="I119" s="113">
        <v>443.68599999989186</v>
      </c>
      <c r="J119" s="2">
        <f t="shared" si="25"/>
        <v>5.6699999999999998E-8</v>
      </c>
      <c r="K119" s="27">
        <f t="shared" si="30"/>
        <v>62.152727089304278</v>
      </c>
      <c r="L119" s="27">
        <f t="shared" si="30"/>
        <v>-38.326899483015239</v>
      </c>
      <c r="M119" s="27">
        <f t="shared" si="30"/>
        <v>39.891042408789531</v>
      </c>
      <c r="N119" s="27">
        <f t="shared" si="30"/>
        <v>-9.8910440734510416</v>
      </c>
      <c r="O119" s="27">
        <f t="shared" si="30"/>
        <v>-9.8910440734510416</v>
      </c>
      <c r="P119" s="27">
        <f t="shared" si="30"/>
        <v>24.42205266655634</v>
      </c>
      <c r="Q119" s="27">
        <f t="shared" si="16"/>
        <v>14.999999167669245</v>
      </c>
      <c r="R119" s="27">
        <f t="shared" si="20"/>
        <v>49.782086482240572</v>
      </c>
      <c r="S119" s="27">
        <f t="shared" si="21"/>
        <v>78.21794189180477</v>
      </c>
      <c r="T119" s="27">
        <v>3.8</v>
      </c>
      <c r="U119" s="25">
        <f t="shared" si="17"/>
        <v>20.583668918895992</v>
      </c>
      <c r="V119" s="27">
        <v>8.8000000000000007</v>
      </c>
      <c r="W119" s="25">
        <f t="shared" si="22"/>
        <v>5.6570552820727915</v>
      </c>
      <c r="X119" s="25">
        <f t="shared" si="29"/>
        <v>18.41966891889599</v>
      </c>
      <c r="Y119" s="127">
        <f t="shared" si="23"/>
        <v>-2.4196689188959901</v>
      </c>
      <c r="Z119" s="25">
        <f t="shared" si="28"/>
        <v>1340.037238545294</v>
      </c>
      <c r="AA119" s="25">
        <f t="shared" si="24"/>
        <v>1.3400372385452941</v>
      </c>
      <c r="AB119" s="111">
        <v>0.24037108015571301</v>
      </c>
    </row>
    <row r="120" spans="1:28" x14ac:dyDescent="0.25">
      <c r="A120" s="56">
        <v>0.35099999999999998</v>
      </c>
      <c r="B120" s="111">
        <v>0.23819718910436799</v>
      </c>
      <c r="C120" s="56">
        <f t="shared" si="15"/>
        <v>441.64449999999999</v>
      </c>
      <c r="D120" s="112">
        <v>713.36698853167286</v>
      </c>
      <c r="E120" s="112">
        <v>169.92201146809239</v>
      </c>
      <c r="F120" s="112">
        <v>543.4449770635805</v>
      </c>
      <c r="G120" s="112">
        <v>271.72248853179025</v>
      </c>
      <c r="H120" s="112">
        <v>271.72248853179025</v>
      </c>
      <c r="I120" s="113">
        <v>441.64449999988267</v>
      </c>
      <c r="J120" s="2">
        <f t="shared" si="25"/>
        <v>5.6699999999999998E-8</v>
      </c>
      <c r="K120" s="27">
        <f t="shared" si="30"/>
        <v>61.913371604189933</v>
      </c>
      <c r="L120" s="27">
        <f t="shared" si="30"/>
        <v>-39.026514178416903</v>
      </c>
      <c r="M120" s="27">
        <f t="shared" si="30"/>
        <v>39.891042332855591</v>
      </c>
      <c r="N120" s="27">
        <f t="shared" si="30"/>
        <v>-9.8910441373035951</v>
      </c>
      <c r="O120" s="27">
        <f t="shared" si="30"/>
        <v>-9.8910441373035951</v>
      </c>
      <c r="P120" s="27">
        <f t="shared" si="30"/>
        <v>24.079334156941115</v>
      </c>
      <c r="Q120" s="27">
        <f t="shared" si="16"/>
        <v>14.999999097775998</v>
      </c>
      <c r="R120" s="27">
        <f t="shared" si="20"/>
        <v>49.782086470159186</v>
      </c>
      <c r="S120" s="27">
        <f t="shared" si="21"/>
        <v>78.917556511272494</v>
      </c>
      <c r="T120" s="27">
        <v>3.8</v>
      </c>
      <c r="U120" s="25">
        <f t="shared" si="17"/>
        <v>20.767778029282237</v>
      </c>
      <c r="V120" s="27">
        <v>8.8000000000000007</v>
      </c>
      <c r="W120" s="25">
        <f t="shared" si="22"/>
        <v>5.6570552806999066</v>
      </c>
      <c r="X120" s="25">
        <f t="shared" si="29"/>
        <v>18.603778029282235</v>
      </c>
      <c r="Y120" s="127">
        <f t="shared" si="23"/>
        <v>-2.6037780292822355</v>
      </c>
      <c r="Z120" s="25">
        <f t="shared" si="28"/>
        <v>1368.2259875731513</v>
      </c>
      <c r="AA120" s="25">
        <f t="shared" si="24"/>
        <v>1.3682259875731513</v>
      </c>
      <c r="AB120" s="111">
        <v>0.23819718910436799</v>
      </c>
    </row>
    <row r="121" spans="1:28" x14ac:dyDescent="0.25">
      <c r="A121" s="56">
        <v>0.35399999999999998</v>
      </c>
      <c r="B121" s="111">
        <v>0.23601081960415701</v>
      </c>
      <c r="C121" s="56">
        <f t="shared" si="15"/>
        <v>439.60300000000001</v>
      </c>
      <c r="D121" s="112">
        <v>711.3254884624057</v>
      </c>
      <c r="E121" s="112">
        <v>167.88051153733971</v>
      </c>
      <c r="F121" s="112">
        <v>543.44497692506593</v>
      </c>
      <c r="G121" s="112">
        <v>271.72248846253297</v>
      </c>
      <c r="H121" s="112">
        <v>271.72248846253297</v>
      </c>
      <c r="I121" s="113">
        <v>439.60299999987268</v>
      </c>
      <c r="J121" s="2">
        <f t="shared" si="25"/>
        <v>5.6699999999999998E-8</v>
      </c>
      <c r="K121" s="27">
        <f t="shared" si="30"/>
        <v>61.673501851990011</v>
      </c>
      <c r="L121" s="27">
        <f t="shared" si="30"/>
        <v>-39.732461692717209</v>
      </c>
      <c r="M121" s="27">
        <f t="shared" si="30"/>
        <v>39.891042312917989</v>
      </c>
      <c r="N121" s="27">
        <f t="shared" si="30"/>
        <v>-9.8910441540690499</v>
      </c>
      <c r="O121" s="27">
        <f t="shared" si="30"/>
        <v>-9.8910441540690499</v>
      </c>
      <c r="P121" s="27">
        <f t="shared" si="30"/>
        <v>23.735425418261002</v>
      </c>
      <c r="Q121" s="27">
        <f t="shared" si="16"/>
        <v>14.99999907942447</v>
      </c>
      <c r="R121" s="27">
        <f t="shared" si="20"/>
        <v>49.782086466987039</v>
      </c>
      <c r="S121" s="27">
        <f t="shared" si="21"/>
        <v>79.623504005635198</v>
      </c>
      <c r="T121" s="27">
        <v>3.8</v>
      </c>
      <c r="U121" s="25">
        <f t="shared" si="17"/>
        <v>20.953553685693475</v>
      </c>
      <c r="V121" s="27">
        <v>8.8000000000000007</v>
      </c>
      <c r="W121" s="25">
        <f t="shared" si="22"/>
        <v>5.6570552803394358</v>
      </c>
      <c r="X121" s="25">
        <f t="shared" si="29"/>
        <v>18.789553685693473</v>
      </c>
      <c r="Y121" s="127">
        <f t="shared" si="23"/>
        <v>-2.7895536856934733</v>
      </c>
      <c r="Z121" s="25">
        <f t="shared" si="28"/>
        <v>1397.1906967424627</v>
      </c>
      <c r="AA121" s="25">
        <f t="shared" si="24"/>
        <v>1.3971906967424628</v>
      </c>
      <c r="AB121" s="111">
        <v>0.23601081960415701</v>
      </c>
    </row>
    <row r="122" spans="1:28" x14ac:dyDescent="0.25">
      <c r="A122" s="56">
        <v>0.35699999999999998</v>
      </c>
      <c r="B122" s="111">
        <v>0.233811863898332</v>
      </c>
      <c r="C122" s="56">
        <f t="shared" si="15"/>
        <v>437.56150000000002</v>
      </c>
      <c r="D122" s="112">
        <v>709.28398859344679</v>
      </c>
      <c r="E122" s="112">
        <v>165.83901140627705</v>
      </c>
      <c r="F122" s="112">
        <v>543.4449771871698</v>
      </c>
      <c r="G122" s="112">
        <v>271.7224885935849</v>
      </c>
      <c r="H122" s="112">
        <v>271.7224885935849</v>
      </c>
      <c r="I122" s="113">
        <v>437.56149999986195</v>
      </c>
      <c r="J122" s="2">
        <f t="shared" si="25"/>
        <v>5.6699999999999998E-8</v>
      </c>
      <c r="K122" s="27">
        <f t="shared" si="30"/>
        <v>61.43311524773037</v>
      </c>
      <c r="L122" s="27">
        <f t="shared" si="30"/>
        <v>-40.444877418660809</v>
      </c>
      <c r="M122" s="27">
        <f t="shared" si="30"/>
        <v>39.891042350644739</v>
      </c>
      <c r="N122" s="27">
        <f t="shared" si="30"/>
        <v>-9.8910441223445673</v>
      </c>
      <c r="O122" s="27">
        <f t="shared" si="30"/>
        <v>-9.8910441223445673</v>
      </c>
      <c r="P122" s="27">
        <f t="shared" si="30"/>
        <v>23.39031676066719</v>
      </c>
      <c r="Q122" s="27">
        <f t="shared" si="16"/>
        <v>14.999999114150086</v>
      </c>
      <c r="R122" s="27">
        <f t="shared" si="20"/>
        <v>49.782086472989306</v>
      </c>
      <c r="S122" s="27">
        <f t="shared" si="21"/>
        <v>80.335919769305548</v>
      </c>
      <c r="T122" s="27">
        <v>3.8</v>
      </c>
      <c r="U122" s="25">
        <f t="shared" si="17"/>
        <v>21.141031518238304</v>
      </c>
      <c r="V122" s="27">
        <v>8.8000000000000007</v>
      </c>
      <c r="W122" s="25">
        <f t="shared" si="22"/>
        <v>5.6570552810215116</v>
      </c>
      <c r="X122" s="25">
        <f t="shared" si="29"/>
        <v>18.977031518238302</v>
      </c>
      <c r="Y122" s="127">
        <f t="shared" si="23"/>
        <v>-2.9770315182383023</v>
      </c>
      <c r="Z122" s="25">
        <f t="shared" si="28"/>
        <v>1426.9624341214935</v>
      </c>
      <c r="AA122" s="25">
        <f t="shared" si="24"/>
        <v>1.4269624341214935</v>
      </c>
      <c r="AB122" s="111">
        <v>0.233811863898332</v>
      </c>
    </row>
    <row r="123" spans="1:28" x14ac:dyDescent="0.25">
      <c r="A123" s="56">
        <v>0.36</v>
      </c>
      <c r="B123" s="111">
        <v>0.23160021298575501</v>
      </c>
      <c r="C123" s="56">
        <f t="shared" si="15"/>
        <v>435.52</v>
      </c>
      <c r="D123" s="112">
        <v>707.2424889307606</v>
      </c>
      <c r="E123" s="112">
        <v>163.79751106893963</v>
      </c>
      <c r="F123" s="112">
        <v>543.44497786182092</v>
      </c>
      <c r="G123" s="112">
        <v>271.72248893091046</v>
      </c>
      <c r="H123" s="112">
        <v>271.72248893091046</v>
      </c>
      <c r="I123" s="113">
        <v>435.51999999985009</v>
      </c>
      <c r="J123" s="2">
        <f t="shared" si="25"/>
        <v>5.6699999999999998E-8</v>
      </c>
      <c r="K123" s="27">
        <f t="shared" si="30"/>
        <v>61.192209185974946</v>
      </c>
      <c r="L123" s="27">
        <f t="shared" si="30"/>
        <v>-41.163901354035062</v>
      </c>
      <c r="M123" s="27">
        <f t="shared" si="30"/>
        <v>39.89104244775325</v>
      </c>
      <c r="N123" s="27">
        <f t="shared" si="30"/>
        <v>-9.8910440406866087</v>
      </c>
      <c r="O123" s="27">
        <f t="shared" si="30"/>
        <v>-9.8910440406866087</v>
      </c>
      <c r="P123" s="27">
        <f t="shared" si="30"/>
        <v>23.0439983697662</v>
      </c>
      <c r="Q123" s="27">
        <f t="shared" si="16"/>
        <v>14.999999203533321</v>
      </c>
      <c r="R123" s="27">
        <f t="shared" si="20"/>
        <v>49.782086488439859</v>
      </c>
      <c r="S123" s="27">
        <f t="shared" si="21"/>
        <v>81.054943801788312</v>
      </c>
      <c r="T123" s="27">
        <v>3.8</v>
      </c>
      <c r="U123" s="25">
        <f t="shared" si="17"/>
        <v>21.330248368891663</v>
      </c>
      <c r="V123" s="27">
        <v>8.8000000000000007</v>
      </c>
      <c r="W123" s="25">
        <f t="shared" si="22"/>
        <v>5.6570552827772564</v>
      </c>
      <c r="X123" s="25">
        <f t="shared" si="29"/>
        <v>19.166248368891662</v>
      </c>
      <c r="Y123" s="127">
        <f t="shared" si="23"/>
        <v>-3.1662483688916616</v>
      </c>
      <c r="Z123" s="25">
        <f t="shared" si="28"/>
        <v>1457.5740636872806</v>
      </c>
      <c r="AA123" s="25">
        <f t="shared" si="24"/>
        <v>1.4575740636872807</v>
      </c>
      <c r="AB123" s="111">
        <v>0.23160021298575501</v>
      </c>
    </row>
    <row r="124" spans="1:28" x14ac:dyDescent="0.25">
      <c r="A124" s="56">
        <v>0.36299999999999999</v>
      </c>
      <c r="B124" s="111">
        <v>0.22937575660288101</v>
      </c>
      <c r="C124" s="56">
        <f t="shared" si="15"/>
        <v>433.4785</v>
      </c>
      <c r="D124" s="112">
        <v>705.20098948048758</v>
      </c>
      <c r="E124" s="112">
        <v>161.75601051918716</v>
      </c>
      <c r="F124" s="112">
        <v>543.44497896130042</v>
      </c>
      <c r="G124" s="112">
        <v>271.72248948065021</v>
      </c>
      <c r="H124" s="112">
        <v>271.72248948065021</v>
      </c>
      <c r="I124" s="113">
        <v>433.47849999983737</v>
      </c>
      <c r="J124" s="2">
        <f t="shared" si="25"/>
        <v>5.6699999999999998E-8</v>
      </c>
      <c r="K124" s="27">
        <f t="shared" si="30"/>
        <v>60.950781040604284</v>
      </c>
      <c r="L124" s="27">
        <f t="shared" si="30"/>
        <v>-41.889678317933488</v>
      </c>
      <c r="M124" s="27">
        <f t="shared" si="30"/>
        <v>39.891042606010956</v>
      </c>
      <c r="N124" s="27">
        <f t="shared" si="30"/>
        <v>-9.8910439076082639</v>
      </c>
      <c r="O124" s="27">
        <f t="shared" si="30"/>
        <v>-9.8910439076082639</v>
      </c>
      <c r="P124" s="27">
        <f t="shared" si="30"/>
        <v>22.696460304427887</v>
      </c>
      <c r="Q124" s="27">
        <f t="shared" si="16"/>
        <v>14.999999349201346</v>
      </c>
      <c r="R124" s="27">
        <f t="shared" si="20"/>
        <v>49.78208651361922</v>
      </c>
      <c r="S124" s="27">
        <f t="shared" si="21"/>
        <v>81.780720923944443</v>
      </c>
      <c r="T124" s="27">
        <v>3.8</v>
      </c>
      <c r="U124" s="25">
        <f t="shared" si="17"/>
        <v>21.521242348406432</v>
      </c>
      <c r="V124" s="27">
        <v>8.8000000000000007</v>
      </c>
      <c r="W124" s="25">
        <f t="shared" si="22"/>
        <v>5.6570552856385472</v>
      </c>
      <c r="X124" s="25">
        <f t="shared" si="29"/>
        <v>19.35724234840643</v>
      </c>
      <c r="Y124" s="127">
        <f t="shared" si="23"/>
        <v>-3.3572423484064302</v>
      </c>
      <c r="Z124" s="25">
        <f t="shared" si="28"/>
        <v>1489.060380164974</v>
      </c>
      <c r="AA124" s="25">
        <f t="shared" si="24"/>
        <v>1.489060380164974</v>
      </c>
      <c r="AB124" s="111">
        <v>0.22937575660288101</v>
      </c>
    </row>
    <row r="125" spans="1:28" x14ac:dyDescent="0.25">
      <c r="A125" s="56">
        <v>0.36599999999999999</v>
      </c>
      <c r="B125" s="111">
        <v>0.22713838320542801</v>
      </c>
      <c r="C125" s="56">
        <f t="shared" si="15"/>
        <v>431.43700000000001</v>
      </c>
      <c r="D125" s="112">
        <v>703.1594902489478</v>
      </c>
      <c r="E125" s="112">
        <v>159.71450975069894</v>
      </c>
      <c r="F125" s="112">
        <v>543.44498049824892</v>
      </c>
      <c r="G125" s="112">
        <v>271.72249024912446</v>
      </c>
      <c r="H125" s="112">
        <v>271.72249024912446</v>
      </c>
      <c r="I125" s="113">
        <v>431.4369999998234</v>
      </c>
      <c r="J125" s="2">
        <f t="shared" si="25"/>
        <v>5.6699999999999998E-8</v>
      </c>
      <c r="K125" s="27">
        <f t="shared" si="30"/>
        <v>60.708828164592603</v>
      </c>
      <c r="L125" s="27">
        <f t="shared" si="30"/>
        <v>-42.622358180045552</v>
      </c>
      <c r="M125" s="27">
        <f t="shared" si="30"/>
        <v>39.891042827237072</v>
      </c>
      <c r="N125" s="27">
        <f t="shared" si="30"/>
        <v>-9.8910437215797629</v>
      </c>
      <c r="O125" s="27">
        <f t="shared" si="30"/>
        <v>-9.8910437215797629</v>
      </c>
      <c r="P125" s="27">
        <f t="shared" si="30"/>
        <v>22.347692494541548</v>
      </c>
      <c r="Q125" s="27">
        <f t="shared" si="16"/>
        <v>14.999999552828655</v>
      </c>
      <c r="R125" s="27">
        <f t="shared" si="20"/>
        <v>49.782086548816835</v>
      </c>
      <c r="S125" s="27">
        <f t="shared" si="21"/>
        <v>82.513401007282624</v>
      </c>
      <c r="T125" s="27">
        <v>3.8</v>
      </c>
      <c r="U125" s="25">
        <f t="shared" si="17"/>
        <v>21.714052896653325</v>
      </c>
      <c r="V125" s="27">
        <v>8.8000000000000007</v>
      </c>
      <c r="W125" s="25">
        <f t="shared" si="22"/>
        <v>5.6570552896382766</v>
      </c>
      <c r="X125" s="25">
        <f t="shared" si="29"/>
        <v>19.550052896653323</v>
      </c>
      <c r="Y125" s="127">
        <f t="shared" si="23"/>
        <v>-3.5500528966533231</v>
      </c>
      <c r="Z125" s="25">
        <f t="shared" si="28"/>
        <v>1521.4582559490359</v>
      </c>
      <c r="AA125" s="25">
        <f t="shared" si="24"/>
        <v>1.5214582559490359</v>
      </c>
      <c r="AB125" s="111">
        <v>0.22713838320542801</v>
      </c>
    </row>
    <row r="126" spans="1:28" x14ac:dyDescent="0.25">
      <c r="A126" s="56">
        <v>0.36899999999999999</v>
      </c>
      <c r="B126" s="111">
        <v>0.22488797994972701</v>
      </c>
      <c r="C126" s="56">
        <f t="shared" si="15"/>
        <v>429.39550000000003</v>
      </c>
      <c r="D126" s="112">
        <v>701.11799124264712</v>
      </c>
      <c r="E126" s="112">
        <v>157.6730087569693</v>
      </c>
      <c r="F126" s="112">
        <v>543.44498248567788</v>
      </c>
      <c r="G126" s="112">
        <v>271.72249124283894</v>
      </c>
      <c r="H126" s="112">
        <v>271.72249124283894</v>
      </c>
      <c r="I126" s="113">
        <v>429.39549999980824</v>
      </c>
      <c r="J126" s="2">
        <f t="shared" si="25"/>
        <v>5.6699999999999998E-8</v>
      </c>
      <c r="K126" s="27">
        <f t="shared" si="30"/>
        <v>60.46634788977866</v>
      </c>
      <c r="L126" s="27">
        <f t="shared" si="30"/>
        <v>-43.362096103935812</v>
      </c>
      <c r="M126" s="27">
        <f t="shared" si="30"/>
        <v>39.891043113305216</v>
      </c>
      <c r="N126" s="27">
        <f t="shared" si="30"/>
        <v>-9.8910434810263155</v>
      </c>
      <c r="O126" s="27">
        <f t="shared" si="30"/>
        <v>-9.8910434810263155</v>
      </c>
      <c r="P126" s="27">
        <f t="shared" si="30"/>
        <v>21.997684738724331</v>
      </c>
      <c r="Q126" s="27">
        <f t="shared" si="16"/>
        <v>14.99999981613945</v>
      </c>
      <c r="R126" s="27">
        <f t="shared" si="20"/>
        <v>49.782086594331531</v>
      </c>
      <c r="S126" s="27">
        <f t="shared" si="21"/>
        <v>83.253139217241028</v>
      </c>
      <c r="T126" s="27">
        <v>3.8</v>
      </c>
      <c r="U126" s="25">
        <f t="shared" si="17"/>
        <v>21.908720846642378</v>
      </c>
      <c r="V126" s="27">
        <v>8.8000000000000007</v>
      </c>
      <c r="W126" s="25">
        <f t="shared" si="22"/>
        <v>5.6570552948104007</v>
      </c>
      <c r="X126" s="25">
        <f t="shared" si="29"/>
        <v>19.744720846642377</v>
      </c>
      <c r="Y126" s="127">
        <f t="shared" si="23"/>
        <v>-3.7447208466423767</v>
      </c>
      <c r="Z126" s="25">
        <f t="shared" si="28"/>
        <v>1554.8068013490758</v>
      </c>
      <c r="AA126" s="25">
        <f t="shared" si="24"/>
        <v>1.5548068013490759</v>
      </c>
      <c r="AB126" s="111">
        <v>0.22488797994972701</v>
      </c>
    </row>
    <row r="127" spans="1:28" x14ac:dyDescent="0.25">
      <c r="A127" s="56">
        <v>0.372</v>
      </c>
      <c r="B127" s="111">
        <v>0.222624432673734</v>
      </c>
      <c r="C127" s="56">
        <f t="shared" si="15"/>
        <v>427.35399999999998</v>
      </c>
      <c r="D127" s="112">
        <v>699.07649246828703</v>
      </c>
      <c r="E127" s="112">
        <v>155.63150753129628</v>
      </c>
      <c r="F127" s="112">
        <v>543.44498493699075</v>
      </c>
      <c r="G127" s="112">
        <v>271.72249246849537</v>
      </c>
      <c r="H127" s="112">
        <v>271.72249246849537</v>
      </c>
      <c r="I127" s="113">
        <v>427.35399999979165</v>
      </c>
      <c r="J127" s="2">
        <f t="shared" si="25"/>
        <v>5.6699999999999998E-8</v>
      </c>
      <c r="K127" s="27">
        <f t="shared" si="30"/>
        <v>60.223337526638431</v>
      </c>
      <c r="L127" s="27">
        <f t="shared" si="30"/>
        <v>-44.109052805364769</v>
      </c>
      <c r="M127" s="27">
        <f t="shared" si="30"/>
        <v>39.891043466143742</v>
      </c>
      <c r="N127" s="27">
        <f t="shared" si="30"/>
        <v>-9.8910431843254401</v>
      </c>
      <c r="O127" s="27">
        <f t="shared" si="30"/>
        <v>-9.8910431843254401</v>
      </c>
      <c r="P127" s="27">
        <f t="shared" si="30"/>
        <v>21.646426701975656</v>
      </c>
      <c r="Q127" s="27">
        <f t="shared" si="16"/>
        <v>15.000000140909151</v>
      </c>
      <c r="R127" s="27">
        <f t="shared" si="20"/>
        <v>49.782086650469182</v>
      </c>
      <c r="S127" s="27">
        <f t="shared" si="21"/>
        <v>84.000096271508511</v>
      </c>
      <c r="T127" s="27">
        <v>3.8</v>
      </c>
      <c r="U127" s="25">
        <f t="shared" si="17"/>
        <v>22.10528849250224</v>
      </c>
      <c r="V127" s="27">
        <v>8.8000000000000007</v>
      </c>
      <c r="W127" s="25">
        <f t="shared" si="22"/>
        <v>5.6570553011896791</v>
      </c>
      <c r="X127" s="25">
        <f t="shared" si="29"/>
        <v>19.941288492502238</v>
      </c>
      <c r="Y127" s="127">
        <f t="shared" si="23"/>
        <v>-3.9412884925022382</v>
      </c>
      <c r="Z127" s="25">
        <f t="shared" si="28"/>
        <v>1589.1475395473897</v>
      </c>
      <c r="AA127" s="25">
        <f t="shared" si="24"/>
        <v>1.5891475395473897</v>
      </c>
      <c r="AB127" s="111">
        <v>0.222624432673734</v>
      </c>
    </row>
    <row r="128" spans="1:28" x14ac:dyDescent="0.25">
      <c r="A128" s="56">
        <v>0.375</v>
      </c>
      <c r="B128" s="111">
        <v>0.22034762587772799</v>
      </c>
      <c r="C128" s="56">
        <f t="shared" si="15"/>
        <v>425.3125</v>
      </c>
      <c r="D128" s="112">
        <v>697.03499393276581</v>
      </c>
      <c r="E128" s="112">
        <v>153.59000606678148</v>
      </c>
      <c r="F128" s="112">
        <v>543.44498786598433</v>
      </c>
      <c r="G128" s="112">
        <v>271.72249393299217</v>
      </c>
      <c r="H128" s="112">
        <v>271.72249393299217</v>
      </c>
      <c r="I128" s="113">
        <v>425.31249999977365</v>
      </c>
      <c r="J128" s="2">
        <f t="shared" si="25"/>
        <v>5.6699999999999998E-8</v>
      </c>
      <c r="K128" s="27">
        <f t="shared" si="30"/>
        <v>59.979794364048246</v>
      </c>
      <c r="L128" s="27">
        <f t="shared" si="30"/>
        <v>-44.863394826778915</v>
      </c>
      <c r="M128" s="27">
        <f t="shared" si="30"/>
        <v>39.891043887739386</v>
      </c>
      <c r="N128" s="27">
        <f t="shared" si="30"/>
        <v>-9.8910428298071338</v>
      </c>
      <c r="O128" s="27">
        <f t="shared" si="30"/>
        <v>-9.8910428298071338</v>
      </c>
      <c r="P128" s="27">
        <f t="shared" si="30"/>
        <v>21.293907913280748</v>
      </c>
      <c r="Q128" s="27">
        <f t="shared" si="16"/>
        <v>15.000000528966126</v>
      </c>
      <c r="R128" s="27">
        <f t="shared" si="20"/>
        <v>49.78208671754652</v>
      </c>
      <c r="S128" s="27">
        <f t="shared" si="21"/>
        <v>84.754438714518301</v>
      </c>
      <c r="T128" s="27">
        <v>3.8</v>
      </c>
      <c r="U128" s="25">
        <f t="shared" si="17"/>
        <v>22.303799661715342</v>
      </c>
      <c r="V128" s="27">
        <v>8.8000000000000007</v>
      </c>
      <c r="W128" s="25">
        <f t="shared" si="22"/>
        <v>5.6570553088121036</v>
      </c>
      <c r="X128" s="25">
        <f t="shared" si="29"/>
        <v>20.13979966171534</v>
      </c>
      <c r="Y128" s="127">
        <f t="shared" si="23"/>
        <v>-4.1397996617153403</v>
      </c>
      <c r="Z128" s="25">
        <f t="shared" si="28"/>
        <v>1624.5245978176101</v>
      </c>
      <c r="AA128" s="25">
        <f t="shared" si="24"/>
        <v>1.6245245978176102</v>
      </c>
      <c r="AB128" s="111">
        <v>0.22034762587772799</v>
      </c>
    </row>
    <row r="129" spans="1:28" x14ac:dyDescent="0.25">
      <c r="A129" s="56">
        <v>0.378</v>
      </c>
      <c r="B129" s="111">
        <v>0.21805744270465</v>
      </c>
      <c r="C129" s="56">
        <f t="shared" si="15"/>
        <v>423.27100000000002</v>
      </c>
      <c r="D129" s="112">
        <v>694.99349564318891</v>
      </c>
      <c r="E129" s="112">
        <v>151.54850435631909</v>
      </c>
      <c r="F129" s="112">
        <v>543.44499128686982</v>
      </c>
      <c r="G129" s="112">
        <v>271.72249564343491</v>
      </c>
      <c r="H129" s="112">
        <v>271.72249564343491</v>
      </c>
      <c r="I129" s="113">
        <v>423.270999999754</v>
      </c>
      <c r="J129" s="2">
        <f t="shared" si="25"/>
        <v>5.6699999999999998E-8</v>
      </c>
      <c r="K129" s="27">
        <f t="shared" si="30"/>
        <v>59.735715669050933</v>
      </c>
      <c r="L129" s="27">
        <f t="shared" si="30"/>
        <v>-45.625294829226675</v>
      </c>
      <c r="M129" s="27">
        <f t="shared" si="30"/>
        <v>39.891044380137203</v>
      </c>
      <c r="N129" s="27">
        <f t="shared" si="30"/>
        <v>-9.8910424157518264</v>
      </c>
      <c r="O129" s="27">
        <f t="shared" si="30"/>
        <v>-9.8910424157518264</v>
      </c>
      <c r="P129" s="27">
        <f t="shared" si="30"/>
        <v>20.940117763155627</v>
      </c>
      <c r="Q129" s="27">
        <f t="shared" si="16"/>
        <v>15.000000982192688</v>
      </c>
      <c r="R129" s="27">
        <f t="shared" si="20"/>
        <v>49.782086795889029</v>
      </c>
      <c r="S129" s="27">
        <f t="shared" si="21"/>
        <v>85.516339209363878</v>
      </c>
      <c r="T129" s="27">
        <v>3.8</v>
      </c>
      <c r="U129" s="25">
        <f t="shared" si="17"/>
        <v>22.504299791937864</v>
      </c>
      <c r="V129" s="27">
        <v>8.8000000000000007</v>
      </c>
      <c r="W129" s="25">
        <f t="shared" si="22"/>
        <v>5.6570553177146623</v>
      </c>
      <c r="X129" s="25">
        <f t="shared" si="29"/>
        <v>20.340299791937863</v>
      </c>
      <c r="Y129" s="127">
        <f t="shared" si="23"/>
        <v>-4.3402997919378628</v>
      </c>
      <c r="Z129" s="25">
        <f t="shared" si="28"/>
        <v>1660.9849167386708</v>
      </c>
      <c r="AA129" s="25">
        <f t="shared" si="24"/>
        <v>1.6609849167386708</v>
      </c>
      <c r="AB129" s="111">
        <v>0.21805744270465</v>
      </c>
    </row>
    <row r="130" spans="1:28" x14ac:dyDescent="0.25">
      <c r="A130" s="56">
        <v>0.38100000000000001</v>
      </c>
      <c r="B130" s="111">
        <v>0.21575186353789799</v>
      </c>
      <c r="C130" s="56">
        <f t="shared" si="15"/>
        <v>421.22949999999997</v>
      </c>
      <c r="D130" s="112">
        <v>692.95199760687319</v>
      </c>
      <c r="E130" s="112">
        <v>149.50700239259186</v>
      </c>
      <c r="F130" s="112">
        <v>543.44499521428133</v>
      </c>
      <c r="G130" s="112">
        <v>271.72249760714067</v>
      </c>
      <c r="H130" s="112">
        <v>271.72249760714067</v>
      </c>
      <c r="I130" s="113">
        <v>421.22949999973252</v>
      </c>
      <c r="J130" s="2">
        <f t="shared" si="25"/>
        <v>5.6699999999999998E-8</v>
      </c>
      <c r="K130" s="27">
        <f t="shared" ref="K130:P145" si="31">((D130/$J130)^0.25)-273</f>
        <v>59.491098686614464</v>
      </c>
      <c r="L130" s="27">
        <f t="shared" si="31"/>
        <v>-46.394931903046569</v>
      </c>
      <c r="M130" s="27">
        <f t="shared" si="31"/>
        <v>39.891044945443753</v>
      </c>
      <c r="N130" s="27">
        <f t="shared" si="31"/>
        <v>-9.8910419403875949</v>
      </c>
      <c r="O130" s="27">
        <f t="shared" si="31"/>
        <v>-9.8910419403875949</v>
      </c>
      <c r="P130" s="27">
        <f t="shared" si="31"/>
        <v>20.585045501140542</v>
      </c>
      <c r="Q130" s="27">
        <f t="shared" si="16"/>
        <v>15.000001502528079</v>
      </c>
      <c r="R130" s="27">
        <f t="shared" si="20"/>
        <v>49.782086885831347</v>
      </c>
      <c r="S130" s="27">
        <f t="shared" si="21"/>
        <v>86.285976848490321</v>
      </c>
      <c r="T130" s="27">
        <v>3.8</v>
      </c>
      <c r="U130" s="25">
        <f t="shared" si="17"/>
        <v>22.706836012760611</v>
      </c>
      <c r="V130" s="27">
        <v>8.8000000000000007</v>
      </c>
      <c r="W130" s="25">
        <f t="shared" si="22"/>
        <v>5.6570553279353799</v>
      </c>
      <c r="X130" s="25">
        <f t="shared" si="29"/>
        <v>20.54283601276061</v>
      </c>
      <c r="Y130" s="127">
        <f t="shared" si="23"/>
        <v>-4.5428360127606098</v>
      </c>
      <c r="Z130" s="25">
        <f t="shared" si="28"/>
        <v>1698.5784793464272</v>
      </c>
      <c r="AA130" s="25">
        <f t="shared" si="24"/>
        <v>1.6985784793464271</v>
      </c>
      <c r="AB130" s="111">
        <v>0.21575186353789799</v>
      </c>
    </row>
    <row r="131" spans="1:28" x14ac:dyDescent="0.25">
      <c r="A131" s="56">
        <v>0.38400000000000001</v>
      </c>
      <c r="B131" s="111">
        <v>0.21343647289201501</v>
      </c>
      <c r="C131" s="56">
        <f t="shared" ref="C131:C194" si="32">(1361/2)*(1-A131)</f>
        <v>419.18799999999999</v>
      </c>
      <c r="D131" s="112">
        <v>690.91049983135485</v>
      </c>
      <c r="E131" s="112">
        <v>147.4655001680635</v>
      </c>
      <c r="F131" s="112">
        <v>543.44499966329136</v>
      </c>
      <c r="G131" s="112">
        <v>271.72249983164568</v>
      </c>
      <c r="H131" s="112">
        <v>271.72249983164568</v>
      </c>
      <c r="I131" s="113">
        <v>419.18799999970918</v>
      </c>
      <c r="J131" s="2">
        <f t="shared" si="25"/>
        <v>5.6699999999999998E-8</v>
      </c>
      <c r="K131" s="27">
        <f t="shared" si="31"/>
        <v>59.245940639388948</v>
      </c>
      <c r="L131" s="27">
        <f t="shared" si="31"/>
        <v>-47.172491898813519</v>
      </c>
      <c r="M131" s="27">
        <f t="shared" si="31"/>
        <v>39.891045585828351</v>
      </c>
      <c r="N131" s="27">
        <f t="shared" si="31"/>
        <v>-9.891041401890277</v>
      </c>
      <c r="O131" s="27">
        <f t="shared" si="31"/>
        <v>-9.891041401890277</v>
      </c>
      <c r="P131" s="27">
        <f t="shared" si="31"/>
        <v>20.228680233231216</v>
      </c>
      <c r="Q131" s="27">
        <f t="shared" ref="Q131:Q194" si="33">(M131+N131)/2</f>
        <v>15.000002091969037</v>
      </c>
      <c r="R131" s="27">
        <f t="shared" si="20"/>
        <v>49.782086987718628</v>
      </c>
      <c r="S131" s="27">
        <f t="shared" si="21"/>
        <v>87.06353748464187</v>
      </c>
      <c r="T131" s="27">
        <v>3.8</v>
      </c>
      <c r="U131" s="25">
        <f t="shared" ref="U131:U194" si="34">S131/T131</f>
        <v>22.911457232800494</v>
      </c>
      <c r="V131" s="27">
        <v>8.8000000000000007</v>
      </c>
      <c r="W131" s="25">
        <f t="shared" si="22"/>
        <v>5.6570553395134802</v>
      </c>
      <c r="X131" s="25">
        <f t="shared" si="29"/>
        <v>20.747457232800492</v>
      </c>
      <c r="Y131" s="127">
        <f t="shared" si="23"/>
        <v>-4.7474572328004925</v>
      </c>
      <c r="Z131" s="25">
        <f t="shared" si="28"/>
        <v>1737.3585624019308</v>
      </c>
      <c r="AA131" s="25">
        <f t="shared" si="24"/>
        <v>1.7373585624019308</v>
      </c>
      <c r="AB131" s="111">
        <v>0.21343647289201501</v>
      </c>
    </row>
    <row r="132" spans="1:28" x14ac:dyDescent="0.25">
      <c r="A132" s="56">
        <v>0.38700000000000001</v>
      </c>
      <c r="B132" s="111">
        <v>0.21110544556987601</v>
      </c>
      <c r="C132" s="56">
        <f t="shared" si="32"/>
        <v>417.1465</v>
      </c>
      <c r="D132" s="112">
        <v>688.86900232439939</v>
      </c>
      <c r="E132" s="112">
        <v>145.42399767496829</v>
      </c>
      <c r="F132" s="112">
        <v>543.4450046494311</v>
      </c>
      <c r="G132" s="112">
        <v>271.72250232471555</v>
      </c>
      <c r="H132" s="112">
        <v>271.72250232471555</v>
      </c>
      <c r="I132" s="113">
        <v>417.14649999968384</v>
      </c>
      <c r="J132" s="2">
        <f t="shared" si="25"/>
        <v>5.6699999999999998E-8</v>
      </c>
      <c r="K132" s="27">
        <f t="shared" si="31"/>
        <v>59.000238727459873</v>
      </c>
      <c r="L132" s="27">
        <f t="shared" si="31"/>
        <v>-47.958167780167145</v>
      </c>
      <c r="M132" s="27">
        <f t="shared" si="31"/>
        <v>39.89104630352665</v>
      </c>
      <c r="N132" s="27">
        <f t="shared" si="31"/>
        <v>-9.8910407983803452</v>
      </c>
      <c r="O132" s="27">
        <f t="shared" si="31"/>
        <v>-9.8910407983803452</v>
      </c>
      <c r="P132" s="27">
        <f t="shared" si="31"/>
        <v>19.871010919253592</v>
      </c>
      <c r="Q132" s="27">
        <f t="shared" si="33"/>
        <v>15.000002752573153</v>
      </c>
      <c r="R132" s="27">
        <f t="shared" ref="R132:R195" si="35">M132-N132</f>
        <v>49.782087101906995</v>
      </c>
      <c r="S132" s="27">
        <f t="shared" ref="S132:S195" si="36">M132-L132</f>
        <v>87.849214083693795</v>
      </c>
      <c r="T132" s="27">
        <v>3.8</v>
      </c>
      <c r="U132" s="25">
        <f t="shared" si="34"/>
        <v>23.118214232551001</v>
      </c>
      <c r="V132" s="27">
        <v>8.8000000000000007</v>
      </c>
      <c r="W132" s="25">
        <f t="shared" ref="W132:W195" si="37">R132/V132</f>
        <v>5.6570553524894311</v>
      </c>
      <c r="X132" s="25">
        <f t="shared" si="29"/>
        <v>20.954214232550999</v>
      </c>
      <c r="Y132" s="127">
        <f t="shared" ref="Y132:Y195" si="38">16-X132</f>
        <v>-4.9542142325509992</v>
      </c>
      <c r="Z132" s="25">
        <f t="shared" si="28"/>
        <v>1777.382012224549</v>
      </c>
      <c r="AA132" s="25">
        <f t="shared" ref="AA132:AA195" si="39">Z132/1000</f>
        <v>1.7773820122245489</v>
      </c>
      <c r="AB132" s="111">
        <v>0.21110544556987601</v>
      </c>
    </row>
    <row r="133" spans="1:28" x14ac:dyDescent="0.25">
      <c r="A133" s="56">
        <v>0.39</v>
      </c>
      <c r="B133" s="111">
        <v>0.20876056046370001</v>
      </c>
      <c r="C133" s="56">
        <f t="shared" si="32"/>
        <v>415.10500000000002</v>
      </c>
      <c r="D133" s="112">
        <v>686.8275050940033</v>
      </c>
      <c r="E133" s="112">
        <v>143.3824949053089</v>
      </c>
      <c r="F133" s="112">
        <v>543.44501018869448</v>
      </c>
      <c r="G133" s="112">
        <v>271.72250509434724</v>
      </c>
      <c r="H133" s="112">
        <v>271.72250509434724</v>
      </c>
      <c r="I133" s="113">
        <v>415.10499999965612</v>
      </c>
      <c r="J133" s="2">
        <f t="shared" si="25"/>
        <v>5.6699999999999998E-8</v>
      </c>
      <c r="K133" s="27">
        <f t="shared" si="31"/>
        <v>58.753990128098224</v>
      </c>
      <c r="L133" s="27">
        <f t="shared" si="31"/>
        <v>-48.752160000288711</v>
      </c>
      <c r="M133" s="27">
        <f t="shared" si="31"/>
        <v>39.891047100841149</v>
      </c>
      <c r="N133" s="27">
        <f t="shared" si="31"/>
        <v>-9.8910401279216558</v>
      </c>
      <c r="O133" s="27">
        <f t="shared" si="31"/>
        <v>-9.8910401279216558</v>
      </c>
      <c r="P133" s="27">
        <f t="shared" si="31"/>
        <v>19.512026370176159</v>
      </c>
      <c r="Q133" s="27">
        <f t="shared" si="33"/>
        <v>15.000003486459747</v>
      </c>
      <c r="R133" s="27">
        <f t="shared" si="35"/>
        <v>49.782087228762805</v>
      </c>
      <c r="S133" s="27">
        <f t="shared" si="36"/>
        <v>88.64320710112986</v>
      </c>
      <c r="T133" s="27">
        <v>3.8</v>
      </c>
      <c r="U133" s="25">
        <f t="shared" si="34"/>
        <v>23.327159763455228</v>
      </c>
      <c r="V133" s="27">
        <v>8.8000000000000007</v>
      </c>
      <c r="W133" s="25">
        <f t="shared" si="37"/>
        <v>5.6570553669048635</v>
      </c>
      <c r="X133" s="25">
        <f t="shared" si="29"/>
        <v>21.163159763455226</v>
      </c>
      <c r="Y133" s="127">
        <f t="shared" si="38"/>
        <v>-5.1631597634552264</v>
      </c>
      <c r="Z133" s="25">
        <f t="shared" si="28"/>
        <v>1818.7095478429651</v>
      </c>
      <c r="AA133" s="25">
        <f t="shared" si="39"/>
        <v>1.8187095478429651</v>
      </c>
      <c r="AB133" s="111">
        <v>0.20876056046370001</v>
      </c>
    </row>
    <row r="134" spans="1:28" x14ac:dyDescent="0.25">
      <c r="A134" s="56">
        <v>0.39300000000000002</v>
      </c>
      <c r="B134" s="111">
        <v>0.20640169362253</v>
      </c>
      <c r="C134" s="56">
        <f t="shared" si="32"/>
        <v>413.06349999999998</v>
      </c>
      <c r="D134" s="112">
        <v>684.78600814840843</v>
      </c>
      <c r="E134" s="112">
        <v>141.34099185084312</v>
      </c>
      <c r="F134" s="112">
        <v>543.4450162975653</v>
      </c>
      <c r="G134" s="112">
        <v>271.72250814878265</v>
      </c>
      <c r="H134" s="112">
        <v>271.72250814878265</v>
      </c>
      <c r="I134" s="113">
        <v>413.06349999962578</v>
      </c>
      <c r="J134" s="2">
        <f t="shared" si="25"/>
        <v>5.6699999999999998E-8</v>
      </c>
      <c r="K134" s="27">
        <f t="shared" si="31"/>
        <v>58.50719199550673</v>
      </c>
      <c r="L134" s="27">
        <f t="shared" si="31"/>
        <v>-49.554676903986746</v>
      </c>
      <c r="M134" s="27">
        <f t="shared" si="31"/>
        <v>39.891047980143981</v>
      </c>
      <c r="N134" s="27">
        <f t="shared" si="31"/>
        <v>-9.8910393885190615</v>
      </c>
      <c r="O134" s="27">
        <f t="shared" si="31"/>
        <v>-9.8910393885190615</v>
      </c>
      <c r="P134" s="27">
        <f t="shared" si="31"/>
        <v>19.151715245358787</v>
      </c>
      <c r="Q134" s="27">
        <f t="shared" si="33"/>
        <v>15.00000429581246</v>
      </c>
      <c r="R134" s="27">
        <f t="shared" si="35"/>
        <v>49.782087368663042</v>
      </c>
      <c r="S134" s="27">
        <f t="shared" si="36"/>
        <v>89.445724884130726</v>
      </c>
      <c r="T134" s="27">
        <v>3.8</v>
      </c>
      <c r="U134" s="25">
        <f t="shared" si="34"/>
        <v>23.538348653718614</v>
      </c>
      <c r="V134" s="27">
        <v>8.8000000000000007</v>
      </c>
      <c r="W134" s="25">
        <f t="shared" si="37"/>
        <v>5.6570553828026178</v>
      </c>
      <c r="X134" s="25">
        <f t="shared" si="29"/>
        <v>21.374348653718613</v>
      </c>
      <c r="Y134" s="127">
        <f t="shared" si="38"/>
        <v>-5.3743486537186129</v>
      </c>
      <c r="Z134" s="25">
        <f t="shared" si="28"/>
        <v>1861.4060945672238</v>
      </c>
      <c r="AA134" s="25">
        <f t="shared" si="39"/>
        <v>1.8614060945672237</v>
      </c>
      <c r="AB134" s="111">
        <v>0.20640169362253</v>
      </c>
    </row>
    <row r="135" spans="1:28" x14ac:dyDescent="0.25">
      <c r="A135" s="56">
        <v>0.39600000000000002</v>
      </c>
      <c r="B135" s="111">
        <v>0.20402871961260099</v>
      </c>
      <c r="C135" s="56">
        <f t="shared" si="32"/>
        <v>411.02199999999999</v>
      </c>
      <c r="D135" s="112">
        <v>682.74451149610456</v>
      </c>
      <c r="E135" s="112">
        <v>139.29948850308097</v>
      </c>
      <c r="F135" s="112">
        <v>543.4450229930236</v>
      </c>
      <c r="G135" s="112">
        <v>271.7225114965118</v>
      </c>
      <c r="H135" s="112">
        <v>271.7225114965118</v>
      </c>
      <c r="I135" s="113">
        <v>411.02199999959277</v>
      </c>
      <c r="J135" s="2">
        <f t="shared" si="25"/>
        <v>5.6699999999999998E-8</v>
      </c>
      <c r="K135" s="27">
        <f t="shared" si="31"/>
        <v>58.259841460562711</v>
      </c>
      <c r="L135" s="27">
        <f t="shared" si="31"/>
        <v>-50.365935157516645</v>
      </c>
      <c r="M135" s="27">
        <f t="shared" si="31"/>
        <v>39.891048943879298</v>
      </c>
      <c r="N135" s="27">
        <f t="shared" si="31"/>
        <v>-9.8910385781172181</v>
      </c>
      <c r="O135" s="27">
        <f t="shared" si="31"/>
        <v>-9.8910385781172181</v>
      </c>
      <c r="P135" s="27">
        <f t="shared" si="31"/>
        <v>18.790066049738414</v>
      </c>
      <c r="Q135" s="27">
        <f t="shared" si="33"/>
        <v>15.00000518288104</v>
      </c>
      <c r="R135" s="27">
        <f t="shared" si="35"/>
        <v>49.782087521996516</v>
      </c>
      <c r="S135" s="27">
        <f t="shared" si="36"/>
        <v>90.256984101395943</v>
      </c>
      <c r="T135" s="27">
        <v>3.8</v>
      </c>
      <c r="U135" s="25">
        <f t="shared" si="34"/>
        <v>23.751837921419988</v>
      </c>
      <c r="V135" s="27">
        <v>8.8000000000000007</v>
      </c>
      <c r="W135" s="25">
        <f t="shared" si="37"/>
        <v>5.6570554002268763</v>
      </c>
      <c r="X135" s="25">
        <f t="shared" si="29"/>
        <v>21.587837921419986</v>
      </c>
      <c r="Y135" s="127">
        <f t="shared" si="38"/>
        <v>-5.587837921419986</v>
      </c>
      <c r="Z135" s="25">
        <f t="shared" si="28"/>
        <v>1905.5411514812768</v>
      </c>
      <c r="AA135" s="25">
        <f t="shared" si="39"/>
        <v>1.9055411514812768</v>
      </c>
      <c r="AB135" s="111">
        <v>0.20402871961260099</v>
      </c>
    </row>
    <row r="136" spans="1:28" x14ac:dyDescent="0.25">
      <c r="A136" s="56">
        <v>0.39900000000000002</v>
      </c>
      <c r="B136" s="111">
        <v>0.201641511495086</v>
      </c>
      <c r="C136" s="56">
        <f t="shared" si="32"/>
        <v>408.98050000000001</v>
      </c>
      <c r="D136" s="112">
        <v>680.7030151458431</v>
      </c>
      <c r="E136" s="112">
        <v>137.25798485327022</v>
      </c>
      <c r="F136" s="112">
        <v>543.44503029257282</v>
      </c>
      <c r="G136" s="112">
        <v>271.72251514628641</v>
      </c>
      <c r="H136" s="112">
        <v>271.72251514628641</v>
      </c>
      <c r="I136" s="113">
        <v>408.98049999955663</v>
      </c>
      <c r="J136" s="2">
        <f t="shared" si="25"/>
        <v>5.6699999999999998E-8</v>
      </c>
      <c r="K136" s="27">
        <f t="shared" si="31"/>
        <v>58.011935630557389</v>
      </c>
      <c r="L136" s="27">
        <f t="shared" si="31"/>
        <v>-51.186160208496972</v>
      </c>
      <c r="M136" s="27">
        <f t="shared" si="31"/>
        <v>39.891049994566913</v>
      </c>
      <c r="N136" s="27">
        <f t="shared" si="31"/>
        <v>-9.8910376945980261</v>
      </c>
      <c r="O136" s="27">
        <f t="shared" si="31"/>
        <v>-9.8910376945980261</v>
      </c>
      <c r="P136" s="27">
        <f t="shared" si="31"/>
        <v>18.427067130947023</v>
      </c>
      <c r="Q136" s="27">
        <f t="shared" si="33"/>
        <v>15.000006149984443</v>
      </c>
      <c r="R136" s="27">
        <f t="shared" si="35"/>
        <v>49.782087689164939</v>
      </c>
      <c r="S136" s="27">
        <f t="shared" si="36"/>
        <v>91.077210203063885</v>
      </c>
      <c r="T136" s="27">
        <v>3.8</v>
      </c>
      <c r="U136" s="25">
        <f t="shared" si="34"/>
        <v>23.967686895543128</v>
      </c>
      <c r="V136" s="27">
        <v>8.8000000000000007</v>
      </c>
      <c r="W136" s="25">
        <f t="shared" si="37"/>
        <v>5.6570554192232878</v>
      </c>
      <c r="X136" s="25">
        <f t="shared" si="29"/>
        <v>21.803686895543127</v>
      </c>
      <c r="Y136" s="127">
        <f t="shared" si="38"/>
        <v>-5.8036868955431267</v>
      </c>
      <c r="Z136" s="25">
        <f t="shared" si="28"/>
        <v>1951.1891968119592</v>
      </c>
      <c r="AA136" s="25">
        <f t="shared" si="39"/>
        <v>1.9511891968119592</v>
      </c>
      <c r="AB136" s="111">
        <v>0.201641511495086</v>
      </c>
    </row>
    <row r="137" spans="1:28" x14ac:dyDescent="0.25">
      <c r="A137" s="56">
        <v>0.40200000000000002</v>
      </c>
      <c r="B137" s="111">
        <v>0.19923994080346</v>
      </c>
      <c r="C137" s="56">
        <f t="shared" si="32"/>
        <v>406.93899999999996</v>
      </c>
      <c r="D137" s="112">
        <v>678.66151910664109</v>
      </c>
      <c r="E137" s="112">
        <v>135.21648089239341</v>
      </c>
      <c r="F137" s="112">
        <v>543.44503821424769</v>
      </c>
      <c r="G137" s="112">
        <v>271.72251910712384</v>
      </c>
      <c r="H137" s="112">
        <v>271.72251910712384</v>
      </c>
      <c r="I137" s="113">
        <v>406.93899999951725</v>
      </c>
      <c r="J137" s="2">
        <f t="shared" si="25"/>
        <v>5.6699999999999998E-8</v>
      </c>
      <c r="K137" s="27">
        <f t="shared" si="31"/>
        <v>57.763471588931395</v>
      </c>
      <c r="L137" s="27">
        <f t="shared" si="31"/>
        <v>-52.015586778499966</v>
      </c>
      <c r="M137" s="27">
        <f t="shared" si="31"/>
        <v>39.89105113480241</v>
      </c>
      <c r="N137" s="27">
        <f t="shared" si="31"/>
        <v>-9.8910367357780729</v>
      </c>
      <c r="O137" s="27">
        <f t="shared" si="31"/>
        <v>-9.8910367357780729</v>
      </c>
      <c r="P137" s="27">
        <f t="shared" si="31"/>
        <v>18.062706676361699</v>
      </c>
      <c r="Q137" s="27">
        <f t="shared" si="33"/>
        <v>15.000007199512169</v>
      </c>
      <c r="R137" s="27">
        <f t="shared" si="35"/>
        <v>49.782087870580483</v>
      </c>
      <c r="S137" s="27">
        <f t="shared" si="36"/>
        <v>91.906637913302376</v>
      </c>
      <c r="T137" s="27">
        <v>3.8</v>
      </c>
      <c r="U137" s="25">
        <f t="shared" si="34"/>
        <v>24.185957345605889</v>
      </c>
      <c r="V137" s="27">
        <v>8.8000000000000007</v>
      </c>
      <c r="W137" s="25">
        <f t="shared" si="37"/>
        <v>5.6570554398386905</v>
      </c>
      <c r="X137" s="25">
        <f t="shared" si="29"/>
        <v>22.021957345605887</v>
      </c>
      <c r="Y137" s="127">
        <f t="shared" si="38"/>
        <v>-6.0219573456058875</v>
      </c>
      <c r="Z137" s="25">
        <f t="shared" si="28"/>
        <v>1998.4301356500023</v>
      </c>
      <c r="AA137" s="25">
        <f t="shared" si="39"/>
        <v>1.9984301356500023</v>
      </c>
      <c r="AB137" s="111">
        <v>0.19923994080346</v>
      </c>
    </row>
    <row r="138" spans="1:28" x14ac:dyDescent="0.25">
      <c r="A138" s="56">
        <v>0.40500000000000003</v>
      </c>
      <c r="B138" s="111">
        <v>0.19682387752043801</v>
      </c>
      <c r="C138" s="56">
        <f t="shared" si="32"/>
        <v>404.89749999999998</v>
      </c>
      <c r="D138" s="112">
        <v>676.62002338779348</v>
      </c>
      <c r="E138" s="112">
        <v>133.17497661115496</v>
      </c>
      <c r="F138" s="112">
        <v>543.44504677663849</v>
      </c>
      <c r="G138" s="112">
        <v>271.72252338831925</v>
      </c>
      <c r="H138" s="112">
        <v>271.72252338831925</v>
      </c>
      <c r="I138" s="113">
        <v>404.89749999947423</v>
      </c>
      <c r="J138" s="2">
        <f t="shared" si="25"/>
        <v>5.6699999999999998E-8</v>
      </c>
      <c r="K138" s="27">
        <f t="shared" si="31"/>
        <v>57.514446395005905</v>
      </c>
      <c r="L138" s="27">
        <f t="shared" si="31"/>
        <v>-52.85445939117804</v>
      </c>
      <c r="M138" s="27">
        <f t="shared" si="31"/>
        <v>39.891052367261466</v>
      </c>
      <c r="N138" s="27">
        <f t="shared" si="31"/>
        <v>-9.8910356994074391</v>
      </c>
      <c r="O138" s="27">
        <f t="shared" si="31"/>
        <v>-9.8910356994074391</v>
      </c>
      <c r="P138" s="27">
        <f t="shared" si="31"/>
        <v>17.696972710083799</v>
      </c>
      <c r="Q138" s="27">
        <f t="shared" si="33"/>
        <v>15.000008333927013</v>
      </c>
      <c r="R138" s="27">
        <f t="shared" si="35"/>
        <v>49.782088066668905</v>
      </c>
      <c r="S138" s="27">
        <f t="shared" si="36"/>
        <v>92.745511758439505</v>
      </c>
      <c r="T138" s="27">
        <v>3.8</v>
      </c>
      <c r="U138" s="25">
        <f t="shared" si="34"/>
        <v>24.406713620641977</v>
      </c>
      <c r="V138" s="27">
        <v>8.8000000000000007</v>
      </c>
      <c r="W138" s="25">
        <f t="shared" si="37"/>
        <v>5.6570554621214661</v>
      </c>
      <c r="X138" s="25">
        <f t="shared" si="29"/>
        <v>22.242713620641975</v>
      </c>
      <c r="Y138" s="127">
        <f t="shared" si="38"/>
        <v>-6.2427136206419753</v>
      </c>
      <c r="Z138" s="25">
        <f t="shared" si="28"/>
        <v>2047.3497950984965</v>
      </c>
      <c r="AA138" s="25">
        <f t="shared" si="39"/>
        <v>2.0473497950984965</v>
      </c>
      <c r="AB138" s="111">
        <v>0.19682387752043801</v>
      </c>
    </row>
    <row r="139" spans="1:28" x14ac:dyDescent="0.25">
      <c r="A139" s="56">
        <v>0.40799999999999997</v>
      </c>
      <c r="B139" s="111">
        <v>0.19439319005450201</v>
      </c>
      <c r="C139" s="56">
        <f t="shared" si="32"/>
        <v>402.85600000000005</v>
      </c>
      <c r="D139" s="112">
        <v>674.57852799888178</v>
      </c>
      <c r="E139" s="112">
        <v>131.13347199997284</v>
      </c>
      <c r="F139" s="112">
        <v>543.44505599890897</v>
      </c>
      <c r="G139" s="112">
        <v>271.72252799945448</v>
      </c>
      <c r="H139" s="112">
        <v>271.72252799945448</v>
      </c>
      <c r="I139" s="113">
        <v>402.85599999942735</v>
      </c>
      <c r="J139" s="2">
        <f t="shared" si="25"/>
        <v>5.6699999999999998E-8</v>
      </c>
      <c r="K139" s="27">
        <f t="shared" si="31"/>
        <v>57.264857083711888</v>
      </c>
      <c r="L139" s="27">
        <f t="shared" si="31"/>
        <v>-53.703032939073864</v>
      </c>
      <c r="M139" s="27">
        <f t="shared" si="31"/>
        <v>39.891053694703032</v>
      </c>
      <c r="N139" s="27">
        <f t="shared" si="31"/>
        <v>-9.8910345831667996</v>
      </c>
      <c r="O139" s="27">
        <f t="shared" si="31"/>
        <v>-9.8910345831667996</v>
      </c>
      <c r="P139" s="27">
        <f t="shared" si="31"/>
        <v>17.329853089846154</v>
      </c>
      <c r="Q139" s="27">
        <f t="shared" si="33"/>
        <v>15.000009555768116</v>
      </c>
      <c r="R139" s="27">
        <f t="shared" si="35"/>
        <v>49.782088277869832</v>
      </c>
      <c r="S139" s="27">
        <f t="shared" si="36"/>
        <v>93.594086633776897</v>
      </c>
      <c r="T139" s="27">
        <v>3.8</v>
      </c>
      <c r="U139" s="25">
        <f t="shared" si="34"/>
        <v>24.630022798362344</v>
      </c>
      <c r="V139" s="27">
        <v>8.8000000000000007</v>
      </c>
      <c r="W139" s="25">
        <f t="shared" si="37"/>
        <v>5.6570554861215712</v>
      </c>
      <c r="X139" s="25">
        <f t="shared" si="29"/>
        <v>22.466022798362342</v>
      </c>
      <c r="Y139" s="127">
        <f t="shared" si="38"/>
        <v>-6.4660227983623422</v>
      </c>
      <c r="Z139" s="25">
        <f t="shared" si="28"/>
        <v>2098.0404726105185</v>
      </c>
      <c r="AA139" s="25">
        <f t="shared" si="39"/>
        <v>2.0980404726105184</v>
      </c>
      <c r="AB139" s="111">
        <v>0.19439319005450201</v>
      </c>
    </row>
    <row r="140" spans="1:28" x14ac:dyDescent="0.25">
      <c r="A140" s="56">
        <v>0.41099999999999998</v>
      </c>
      <c r="B140" s="111">
        <v>0.191947745216001</v>
      </c>
      <c r="C140" s="56">
        <f t="shared" si="32"/>
        <v>400.81449999999995</v>
      </c>
      <c r="D140" s="112">
        <v>672.53703294978186</v>
      </c>
      <c r="E140" s="112">
        <v>129.09196704896999</v>
      </c>
      <c r="F140" s="112">
        <v>543.44506590081187</v>
      </c>
      <c r="G140" s="112">
        <v>271.72253295040593</v>
      </c>
      <c r="H140" s="112">
        <v>271.72253295040593</v>
      </c>
      <c r="I140" s="113">
        <v>400.81449999937593</v>
      </c>
      <c r="J140" s="2">
        <f t="shared" si="25"/>
        <v>5.6699999999999998E-8</v>
      </c>
      <c r="K140" s="27">
        <f t="shared" si="31"/>
        <v>57.014700665313342</v>
      </c>
      <c r="L140" s="27">
        <f t="shared" si="31"/>
        <v>-54.561573292596478</v>
      </c>
      <c r="M140" s="27">
        <f t="shared" si="31"/>
        <v>39.891055119969849</v>
      </c>
      <c r="N140" s="27">
        <f t="shared" si="31"/>
        <v>-9.891033384665036</v>
      </c>
      <c r="O140" s="27">
        <f t="shared" si="31"/>
        <v>-9.891033384665036</v>
      </c>
      <c r="P140" s="27">
        <f t="shared" si="31"/>
        <v>16.961335503845362</v>
      </c>
      <c r="Q140" s="27">
        <f t="shared" si="33"/>
        <v>15.000010867652406</v>
      </c>
      <c r="R140" s="27">
        <f t="shared" si="35"/>
        <v>49.782088504634885</v>
      </c>
      <c r="S140" s="27">
        <f t="shared" si="36"/>
        <v>94.452628412566327</v>
      </c>
      <c r="T140" s="27">
        <v>3.8</v>
      </c>
      <c r="U140" s="25">
        <f t="shared" si="34"/>
        <v>24.855954845412192</v>
      </c>
      <c r="V140" s="27">
        <v>8.8000000000000007</v>
      </c>
      <c r="W140" s="25">
        <f t="shared" si="37"/>
        <v>5.6570555118903272</v>
      </c>
      <c r="X140" s="25">
        <f t="shared" si="29"/>
        <v>22.691954845412191</v>
      </c>
      <c r="Y140" s="127">
        <f t="shared" si="38"/>
        <v>-6.6919548454121909</v>
      </c>
      <c r="Z140" s="25">
        <f t="shared" si="28"/>
        <v>2150.6015440698925</v>
      </c>
      <c r="AA140" s="25">
        <f t="shared" si="39"/>
        <v>2.1506015440698927</v>
      </c>
      <c r="AB140" s="111">
        <v>0.191947745216001</v>
      </c>
    </row>
    <row r="141" spans="1:28" x14ac:dyDescent="0.25">
      <c r="A141" s="56">
        <v>0.41399999999999998</v>
      </c>
      <c r="B141" s="111">
        <v>0.18948740819280199</v>
      </c>
      <c r="C141" s="56">
        <f t="shared" si="32"/>
        <v>398.77300000000002</v>
      </c>
      <c r="D141" s="112">
        <v>670.49553825068051</v>
      </c>
      <c r="E141" s="112">
        <v>127.05046174795918</v>
      </c>
      <c r="F141" s="112">
        <v>543.44507650272135</v>
      </c>
      <c r="G141" s="112">
        <v>271.72253825136067</v>
      </c>
      <c r="H141" s="112">
        <v>271.72253825136067</v>
      </c>
      <c r="I141" s="113">
        <v>398.77299999931984</v>
      </c>
      <c r="J141" s="2">
        <f t="shared" si="25"/>
        <v>5.6699999999999998E-8</v>
      </c>
      <c r="K141" s="27">
        <f t="shared" si="31"/>
        <v>56.763974125128073</v>
      </c>
      <c r="L141" s="27">
        <f t="shared" si="31"/>
        <v>-55.430357955025187</v>
      </c>
      <c r="M141" s="27">
        <f t="shared" si="31"/>
        <v>39.891056645994581</v>
      </c>
      <c r="N141" s="27">
        <f t="shared" si="31"/>
        <v>-9.8910321014361102</v>
      </c>
      <c r="O141" s="27">
        <f t="shared" si="31"/>
        <v>-9.8910321014361102</v>
      </c>
      <c r="P141" s="27">
        <f t="shared" si="31"/>
        <v>16.591407467497504</v>
      </c>
      <c r="Q141" s="27">
        <f t="shared" si="33"/>
        <v>15.000012272279236</v>
      </c>
      <c r="R141" s="27">
        <f t="shared" si="35"/>
        <v>49.782088747430691</v>
      </c>
      <c r="S141" s="27">
        <f t="shared" si="36"/>
        <v>95.321414601019768</v>
      </c>
      <c r="T141" s="27">
        <v>3.8</v>
      </c>
      <c r="U141" s="25">
        <f t="shared" si="34"/>
        <v>25.084582789742047</v>
      </c>
      <c r="V141" s="27">
        <v>8.8000000000000007</v>
      </c>
      <c r="W141" s="25">
        <f t="shared" si="37"/>
        <v>5.6570555394807602</v>
      </c>
      <c r="X141" s="25">
        <f t="shared" si="29"/>
        <v>22.920582789742046</v>
      </c>
      <c r="Y141" s="127">
        <f t="shared" si="38"/>
        <v>-6.9205827897420455</v>
      </c>
      <c r="Z141" s="25">
        <f t="shared" si="28"/>
        <v>2205.1401390839255</v>
      </c>
      <c r="AA141" s="25">
        <f t="shared" si="39"/>
        <v>2.2051401390839254</v>
      </c>
      <c r="AB141" s="111">
        <v>0.18948740819280199</v>
      </c>
    </row>
    <row r="142" spans="1:28" x14ac:dyDescent="0.25">
      <c r="A142" s="56">
        <v>0.41699999999999998</v>
      </c>
      <c r="B142" s="111">
        <v>0.18701204252551801</v>
      </c>
      <c r="C142" s="56">
        <f t="shared" si="32"/>
        <v>396.73149999999998</v>
      </c>
      <c r="D142" s="112">
        <v>668.45404391207717</v>
      </c>
      <c r="E142" s="112">
        <v>125.00895608643985</v>
      </c>
      <c r="F142" s="112">
        <v>543.4450878256373</v>
      </c>
      <c r="G142" s="112">
        <v>271.72254391281865</v>
      </c>
      <c r="H142" s="112">
        <v>271.72254391281865</v>
      </c>
      <c r="I142" s="113">
        <v>396.73149999925852</v>
      </c>
      <c r="J142" s="2">
        <f t="shared" si="25"/>
        <v>5.6699999999999998E-8</v>
      </c>
      <c r="K142" s="27">
        <f t="shared" si="31"/>
        <v>56.512674423242174</v>
      </c>
      <c r="L142" s="27">
        <f t="shared" si="31"/>
        <v>-56.309676767813642</v>
      </c>
      <c r="M142" s="27">
        <f t="shared" si="31"/>
        <v>39.891058275800049</v>
      </c>
      <c r="N142" s="27">
        <f t="shared" si="31"/>
        <v>-9.891030730938553</v>
      </c>
      <c r="O142" s="27">
        <f t="shared" si="31"/>
        <v>-9.891030730938553</v>
      </c>
      <c r="P142" s="27">
        <f t="shared" si="31"/>
        <v>16.220056320114452</v>
      </c>
      <c r="Q142" s="27">
        <f t="shared" si="33"/>
        <v>15.000013772430748</v>
      </c>
      <c r="R142" s="27">
        <f t="shared" si="35"/>
        <v>49.782089006738602</v>
      </c>
      <c r="S142" s="27">
        <f t="shared" si="36"/>
        <v>96.20073504361369</v>
      </c>
      <c r="T142" s="27">
        <v>3.8</v>
      </c>
      <c r="U142" s="25">
        <f t="shared" si="34"/>
        <v>25.315982906214131</v>
      </c>
      <c r="V142" s="27">
        <v>8.8000000000000007</v>
      </c>
      <c r="W142" s="25">
        <f t="shared" si="37"/>
        <v>5.6570555689475679</v>
      </c>
      <c r="X142" s="25">
        <f t="shared" si="29"/>
        <v>23.15198290621413</v>
      </c>
      <c r="Y142" s="127">
        <f t="shared" si="38"/>
        <v>-7.1519829062141298</v>
      </c>
      <c r="Z142" s="25">
        <f t="shared" si="28"/>
        <v>2261.7718920121192</v>
      </c>
      <c r="AA142" s="25">
        <f t="shared" si="39"/>
        <v>2.2617718920121193</v>
      </c>
      <c r="AB142" s="111">
        <v>0.18701204252551801</v>
      </c>
    </row>
    <row r="143" spans="1:28" x14ac:dyDescent="0.25">
      <c r="A143" s="56">
        <v>0.42</v>
      </c>
      <c r="B143" s="111">
        <v>0.18452151008225501</v>
      </c>
      <c r="C143" s="56">
        <f t="shared" si="32"/>
        <v>394.69000000000005</v>
      </c>
      <c r="D143" s="112">
        <v>666.41254994480187</v>
      </c>
      <c r="E143" s="112">
        <v>122.96745005358103</v>
      </c>
      <c r="F143" s="112">
        <v>543.44509989122082</v>
      </c>
      <c r="G143" s="112">
        <v>271.72254994561041</v>
      </c>
      <c r="H143" s="112">
        <v>271.72254994561041</v>
      </c>
      <c r="I143" s="113">
        <v>394.68999999919146</v>
      </c>
      <c r="J143" s="2">
        <f t="shared" si="25"/>
        <v>5.6699999999999998E-8</v>
      </c>
      <c r="K143" s="27">
        <f t="shared" si="31"/>
        <v>56.260798494225298</v>
      </c>
      <c r="L143" s="27">
        <f t="shared" si="31"/>
        <v>-57.199832670957505</v>
      </c>
      <c r="M143" s="27">
        <f t="shared" si="31"/>
        <v>39.891060012504227</v>
      </c>
      <c r="N143" s="27">
        <f t="shared" si="31"/>
        <v>-9.8910292705504048</v>
      </c>
      <c r="O143" s="27">
        <f t="shared" si="31"/>
        <v>-9.8910292705504048</v>
      </c>
      <c r="P143" s="27">
        <f t="shared" si="31"/>
        <v>15.847269221499403</v>
      </c>
      <c r="Q143" s="27">
        <f t="shared" si="33"/>
        <v>15.000015370976911</v>
      </c>
      <c r="R143" s="27">
        <f t="shared" si="35"/>
        <v>49.782089283054631</v>
      </c>
      <c r="S143" s="27">
        <f t="shared" si="36"/>
        <v>97.090892683461732</v>
      </c>
      <c r="T143" s="27">
        <v>3.8</v>
      </c>
      <c r="U143" s="25">
        <f t="shared" si="34"/>
        <v>25.550234916700457</v>
      </c>
      <c r="V143" s="27">
        <v>8.8000000000000007</v>
      </c>
      <c r="W143" s="25">
        <f t="shared" si="37"/>
        <v>5.6570556003471166</v>
      </c>
      <c r="X143" s="25">
        <f t="shared" si="29"/>
        <v>23.386234916700456</v>
      </c>
      <c r="Y143" s="127">
        <f t="shared" si="38"/>
        <v>-7.386234916700456</v>
      </c>
      <c r="Z143" s="25">
        <f t="shared" si="28"/>
        <v>2320.6217784818728</v>
      </c>
      <c r="AA143" s="25">
        <f t="shared" si="39"/>
        <v>2.3206217784818728</v>
      </c>
      <c r="AB143" s="111">
        <v>0.18452151008225501</v>
      </c>
    </row>
    <row r="144" spans="1:28" x14ac:dyDescent="0.25">
      <c r="A144" s="56">
        <v>0.42299999999999999</v>
      </c>
      <c r="B144" s="111">
        <v>0.18201587689590201</v>
      </c>
      <c r="C144" s="56">
        <f t="shared" si="32"/>
        <v>392.64849999999996</v>
      </c>
      <c r="D144" s="112">
        <v>664.37094065141355</v>
      </c>
      <c r="E144" s="112">
        <v>120.92605934682231</v>
      </c>
      <c r="F144" s="112">
        <v>543.44488130459126</v>
      </c>
      <c r="G144" s="112">
        <v>271.72244065229563</v>
      </c>
      <c r="H144" s="112">
        <v>271.72244065229563</v>
      </c>
      <c r="I144" s="113">
        <v>392.64849999911792</v>
      </c>
      <c r="J144" s="2">
        <f t="shared" si="25"/>
        <v>5.6699999999999998E-8</v>
      </c>
      <c r="K144" s="27">
        <f t="shared" si="31"/>
        <v>56.008328921594739</v>
      </c>
      <c r="L144" s="27">
        <f t="shared" si="31"/>
        <v>-58.101091116955928</v>
      </c>
      <c r="M144" s="27">
        <f t="shared" si="31"/>
        <v>39.891028549430757</v>
      </c>
      <c r="N144" s="27">
        <f t="shared" si="31"/>
        <v>-9.891055727736159</v>
      </c>
      <c r="O144" s="27">
        <f t="shared" si="31"/>
        <v>-9.891055727736159</v>
      </c>
      <c r="P144" s="27">
        <f t="shared" si="31"/>
        <v>15.473033148457546</v>
      </c>
      <c r="Q144" s="27">
        <f t="shared" si="33"/>
        <v>14.999986410847299</v>
      </c>
      <c r="R144" s="27">
        <f t="shared" si="35"/>
        <v>49.782084277166916</v>
      </c>
      <c r="S144" s="27">
        <f t="shared" si="36"/>
        <v>97.992119666386685</v>
      </c>
      <c r="T144" s="27">
        <v>3.8</v>
      </c>
      <c r="U144" s="25">
        <f t="shared" si="34"/>
        <v>25.787399912207025</v>
      </c>
      <c r="V144" s="27">
        <v>8.8000000000000007</v>
      </c>
      <c r="W144" s="25">
        <f t="shared" si="37"/>
        <v>5.65705503149624</v>
      </c>
      <c r="X144" s="25">
        <f t="shared" si="29"/>
        <v>23.623399912207024</v>
      </c>
      <c r="Y144" s="127">
        <f t="shared" si="38"/>
        <v>-7.6233999122070237</v>
      </c>
      <c r="Z144" s="25">
        <f t="shared" si="28"/>
        <v>2381.8192176028811</v>
      </c>
      <c r="AA144" s="25">
        <f t="shared" si="39"/>
        <v>2.3818192176028812</v>
      </c>
      <c r="AB144" s="111">
        <v>0.18201587689590201</v>
      </c>
    </row>
    <row r="145" spans="1:28" x14ac:dyDescent="0.25">
      <c r="A145" s="56">
        <v>0.42599999999999999</v>
      </c>
      <c r="B145" s="111">
        <v>0.17949438377598401</v>
      </c>
      <c r="C145" s="56">
        <f t="shared" si="32"/>
        <v>390.60700000000003</v>
      </c>
      <c r="D145" s="112">
        <v>662.32956319565483</v>
      </c>
      <c r="E145" s="112">
        <v>118.88443680242072</v>
      </c>
      <c r="F145" s="112">
        <v>543.44512639323409</v>
      </c>
      <c r="G145" s="112">
        <v>271.72256319661705</v>
      </c>
      <c r="H145" s="112">
        <v>271.72256319661705</v>
      </c>
      <c r="I145" s="113">
        <v>390.60699999903778</v>
      </c>
      <c r="J145" s="2">
        <f t="shared" si="25"/>
        <v>5.6699999999999998E-8</v>
      </c>
      <c r="K145" s="27">
        <f t="shared" si="31"/>
        <v>55.755305566998857</v>
      </c>
      <c r="L145" s="27">
        <f t="shared" si="31"/>
        <v>-59.013938003397442</v>
      </c>
      <c r="M145" s="27">
        <f t="shared" si="31"/>
        <v>39.891063827168807</v>
      </c>
      <c r="N145" s="27">
        <f t="shared" si="31"/>
        <v>-9.8910260628126707</v>
      </c>
      <c r="O145" s="27">
        <f t="shared" si="31"/>
        <v>-9.8910260628126707</v>
      </c>
      <c r="P145" s="27">
        <f t="shared" si="31"/>
        <v>15.097334891221806</v>
      </c>
      <c r="Q145" s="27">
        <f t="shared" si="33"/>
        <v>15.000018882178068</v>
      </c>
      <c r="R145" s="27">
        <f t="shared" si="35"/>
        <v>49.782089889981478</v>
      </c>
      <c r="S145" s="27">
        <f t="shared" si="36"/>
        <v>98.905001830566249</v>
      </c>
      <c r="T145" s="27">
        <v>3.8</v>
      </c>
      <c r="U145" s="25">
        <f t="shared" si="34"/>
        <v>26.02763206067533</v>
      </c>
      <c r="V145" s="27">
        <v>8.8000000000000007</v>
      </c>
      <c r="W145" s="25">
        <f t="shared" si="37"/>
        <v>5.657055669316077</v>
      </c>
      <c r="X145" s="25">
        <f t="shared" si="29"/>
        <v>23.863632060675329</v>
      </c>
      <c r="Y145" s="127">
        <f t="shared" si="38"/>
        <v>-7.8636320606753287</v>
      </c>
      <c r="Z145" s="25">
        <f t="shared" si="28"/>
        <v>2445.5282708004665</v>
      </c>
      <c r="AA145" s="25">
        <f t="shared" si="39"/>
        <v>2.4455282708004664</v>
      </c>
      <c r="AB145" s="111">
        <v>0.17949438377598401</v>
      </c>
    </row>
    <row r="146" spans="1:28" x14ac:dyDescent="0.25">
      <c r="A146" s="56">
        <v>0.42899999999999999</v>
      </c>
      <c r="B146" s="111">
        <v>0.17695750514692599</v>
      </c>
      <c r="C146" s="56">
        <f t="shared" si="32"/>
        <v>388.56549999999999</v>
      </c>
      <c r="D146" s="112">
        <v>660.28807038439868</v>
      </c>
      <c r="E146" s="112">
        <v>116.84292961350106</v>
      </c>
      <c r="F146" s="112">
        <v>543.44514077089764</v>
      </c>
      <c r="G146" s="112">
        <v>271.72257038544882</v>
      </c>
      <c r="H146" s="112">
        <v>271.72257038544882</v>
      </c>
      <c r="I146" s="113">
        <v>388.56549999894986</v>
      </c>
      <c r="J146" s="2">
        <f t="shared" si="25"/>
        <v>5.6699999999999998E-8</v>
      </c>
      <c r="K146" s="27">
        <f t="shared" ref="K146:P161" si="40">((D146/$J146)^0.25)-273</f>
        <v>55.501682301135133</v>
      </c>
      <c r="L146" s="27">
        <f t="shared" si="40"/>
        <v>-59.938566505862582</v>
      </c>
      <c r="M146" s="27">
        <f t="shared" si="40"/>
        <v>39.891065896670341</v>
      </c>
      <c r="N146" s="27">
        <f t="shared" si="40"/>
        <v>-9.8910243225760723</v>
      </c>
      <c r="O146" s="27">
        <f t="shared" si="40"/>
        <v>-9.8910243225760723</v>
      </c>
      <c r="P146" s="27">
        <f t="shared" si="40"/>
        <v>14.720161049788203</v>
      </c>
      <c r="Q146" s="27">
        <f t="shared" si="33"/>
        <v>15.000020787047134</v>
      </c>
      <c r="R146" s="27">
        <f t="shared" si="35"/>
        <v>49.782090219246413</v>
      </c>
      <c r="S146" s="27">
        <f t="shared" si="36"/>
        <v>99.829632402532923</v>
      </c>
      <c r="T146" s="27">
        <v>3.8</v>
      </c>
      <c r="U146" s="25">
        <f t="shared" si="34"/>
        <v>26.270955895403404</v>
      </c>
      <c r="V146" s="27">
        <v>8.8000000000000007</v>
      </c>
      <c r="W146" s="25">
        <f t="shared" si="37"/>
        <v>5.6570557067325469</v>
      </c>
      <c r="X146" s="25">
        <f t="shared" si="29"/>
        <v>24.106955895403402</v>
      </c>
      <c r="Y146" s="127">
        <f t="shared" si="38"/>
        <v>-8.1069558954034022</v>
      </c>
      <c r="Z146" s="25">
        <f t="shared" si="28"/>
        <v>2511.8904922355059</v>
      </c>
      <c r="AA146" s="25">
        <f t="shared" si="39"/>
        <v>2.5118904922355059</v>
      </c>
      <c r="AB146" s="111">
        <v>0.17695750514692599</v>
      </c>
    </row>
    <row r="147" spans="1:28" x14ac:dyDescent="0.25">
      <c r="A147" s="56">
        <v>0.432</v>
      </c>
      <c r="B147" s="111">
        <v>0.17440488992090999</v>
      </c>
      <c r="C147" s="56">
        <f t="shared" si="32"/>
        <v>386.52400000000006</v>
      </c>
      <c r="D147" s="112">
        <v>658.24657801771264</v>
      </c>
      <c r="E147" s="112">
        <v>114.80142197999487</v>
      </c>
      <c r="F147" s="112">
        <v>543.44515603771777</v>
      </c>
      <c r="G147" s="112">
        <v>271.72257801885888</v>
      </c>
      <c r="H147" s="112">
        <v>271.72257801885888</v>
      </c>
      <c r="I147" s="113">
        <v>386.52399999885375</v>
      </c>
      <c r="J147" s="2">
        <f t="shared" si="25"/>
        <v>5.6699999999999998E-8</v>
      </c>
      <c r="K147" s="27">
        <f t="shared" si="40"/>
        <v>55.247470288604234</v>
      </c>
      <c r="L147" s="27">
        <f t="shared" si="40"/>
        <v>-60.875392304184089</v>
      </c>
      <c r="M147" s="27">
        <f t="shared" si="40"/>
        <v>39.891068094155969</v>
      </c>
      <c r="N147" s="27">
        <f t="shared" si="40"/>
        <v>-9.8910224747182269</v>
      </c>
      <c r="O147" s="27">
        <f t="shared" si="40"/>
        <v>-9.8910224747182269</v>
      </c>
      <c r="P147" s="27">
        <f t="shared" si="40"/>
        <v>14.341498030161404</v>
      </c>
      <c r="Q147" s="27">
        <f t="shared" si="33"/>
        <v>15.000022809718871</v>
      </c>
      <c r="R147" s="27">
        <f t="shared" si="35"/>
        <v>49.782090568874196</v>
      </c>
      <c r="S147" s="27">
        <f t="shared" si="36"/>
        <v>100.76646039834006</v>
      </c>
      <c r="T147" s="27">
        <v>3.8</v>
      </c>
      <c r="U147" s="25">
        <f t="shared" si="34"/>
        <v>26.517489578510542</v>
      </c>
      <c r="V147" s="27">
        <v>8.8000000000000007</v>
      </c>
      <c r="W147" s="25">
        <f t="shared" si="37"/>
        <v>5.6570557464629765</v>
      </c>
      <c r="X147" s="25">
        <f t="shared" si="29"/>
        <v>24.353489578510541</v>
      </c>
      <c r="Y147" s="127">
        <f t="shared" si="38"/>
        <v>-8.3534895785105405</v>
      </c>
      <c r="Z147" s="25">
        <f t="shared" si="28"/>
        <v>2581.0845603381149</v>
      </c>
      <c r="AA147" s="25">
        <f t="shared" si="39"/>
        <v>2.5810845603381147</v>
      </c>
      <c r="AB147" s="111">
        <v>0.17440488992090999</v>
      </c>
    </row>
    <row r="148" spans="1:28" x14ac:dyDescent="0.25">
      <c r="A148" s="56">
        <v>0.435</v>
      </c>
      <c r="B148" s="111">
        <v>0.171836391255274</v>
      </c>
      <c r="C148" s="56">
        <f t="shared" si="32"/>
        <v>384.48249999999996</v>
      </c>
      <c r="D148" s="112">
        <v>656.20508608183729</v>
      </c>
      <c r="E148" s="112">
        <v>112.75991391565935</v>
      </c>
      <c r="F148" s="112">
        <v>543.44517216617794</v>
      </c>
      <c r="G148" s="112">
        <v>271.72258608308897</v>
      </c>
      <c r="H148" s="112">
        <v>271.72258608308897</v>
      </c>
      <c r="I148" s="113">
        <v>384.48249999874832</v>
      </c>
      <c r="J148" s="2">
        <f t="shared" si="25"/>
        <v>5.6699999999999998E-8</v>
      </c>
      <c r="K148" s="27">
        <f t="shared" si="40"/>
        <v>54.992666328640212</v>
      </c>
      <c r="L148" s="27">
        <f t="shared" si="40"/>
        <v>-61.82479755834521</v>
      </c>
      <c r="M148" s="27">
        <f t="shared" si="40"/>
        <v>39.891070415665013</v>
      </c>
      <c r="N148" s="27">
        <f t="shared" si="40"/>
        <v>-9.8910205225698178</v>
      </c>
      <c r="O148" s="27">
        <f t="shared" si="40"/>
        <v>-9.8910205225698178</v>
      </c>
      <c r="P148" s="27">
        <f t="shared" si="40"/>
        <v>13.961332040503407</v>
      </c>
      <c r="Q148" s="27">
        <f t="shared" si="33"/>
        <v>15.000024946547597</v>
      </c>
      <c r="R148" s="27">
        <f t="shared" si="35"/>
        <v>49.78209093823483</v>
      </c>
      <c r="S148" s="27">
        <f t="shared" si="36"/>
        <v>101.71586797401022</v>
      </c>
      <c r="T148" s="27">
        <v>3.8</v>
      </c>
      <c r="U148" s="25">
        <f t="shared" si="34"/>
        <v>26.767333677371113</v>
      </c>
      <c r="V148" s="27">
        <v>8.8000000000000007</v>
      </c>
      <c r="W148" s="25">
        <f t="shared" si="37"/>
        <v>5.6570557884357759</v>
      </c>
      <c r="X148" s="25">
        <f t="shared" si="29"/>
        <v>24.603333677371111</v>
      </c>
      <c r="Y148" s="127">
        <f t="shared" si="38"/>
        <v>-8.6033336773711113</v>
      </c>
      <c r="Z148" s="25">
        <f t="shared" si="28"/>
        <v>2653.2985783063332</v>
      </c>
      <c r="AA148" s="25">
        <f t="shared" si="39"/>
        <v>2.653298578306333</v>
      </c>
      <c r="AB148" s="111">
        <v>0.171836391255274</v>
      </c>
    </row>
    <row r="149" spans="1:28" x14ac:dyDescent="0.25">
      <c r="A149" s="56">
        <v>0.438</v>
      </c>
      <c r="B149" s="111">
        <v>0.16925186042621401</v>
      </c>
      <c r="C149" s="56">
        <f t="shared" si="32"/>
        <v>382.44100000000003</v>
      </c>
      <c r="D149" s="112">
        <v>654.16359458983675</v>
      </c>
      <c r="E149" s="112">
        <v>110.7184054074295</v>
      </c>
      <c r="F149" s="112">
        <v>543.44518918240726</v>
      </c>
      <c r="G149" s="112">
        <v>271.72259459120363</v>
      </c>
      <c r="H149" s="112">
        <v>271.72259459120363</v>
      </c>
      <c r="I149" s="113">
        <v>382.44099999863312</v>
      </c>
      <c r="J149" s="2">
        <f t="shared" si="25"/>
        <v>5.6699999999999998E-8</v>
      </c>
      <c r="K149" s="27">
        <f t="shared" si="40"/>
        <v>54.737267196420134</v>
      </c>
      <c r="L149" s="27">
        <f t="shared" si="40"/>
        <v>-62.787183600803075</v>
      </c>
      <c r="M149" s="27">
        <f t="shared" si="40"/>
        <v>39.891072864958176</v>
      </c>
      <c r="N149" s="27">
        <f t="shared" si="40"/>
        <v>-9.8910184629680202</v>
      </c>
      <c r="O149" s="27">
        <f t="shared" si="40"/>
        <v>-9.8910184629680202</v>
      </c>
      <c r="P149" s="27">
        <f t="shared" si="40"/>
        <v>13.579649087187477</v>
      </c>
      <c r="Q149" s="27">
        <f t="shared" si="33"/>
        <v>15.000027200995078</v>
      </c>
      <c r="R149" s="27">
        <f t="shared" si="35"/>
        <v>49.782091327926196</v>
      </c>
      <c r="S149" s="27">
        <f t="shared" si="36"/>
        <v>102.67825646576125</v>
      </c>
      <c r="T149" s="27">
        <v>3.8</v>
      </c>
      <c r="U149" s="25">
        <f t="shared" si="34"/>
        <v>27.020593806779278</v>
      </c>
      <c r="V149" s="27">
        <v>8.8000000000000007</v>
      </c>
      <c r="W149" s="25">
        <f t="shared" si="37"/>
        <v>5.6570558327188856</v>
      </c>
      <c r="X149" s="25">
        <f t="shared" si="29"/>
        <v>24.856593806779276</v>
      </c>
      <c r="Y149" s="127">
        <f t="shared" si="38"/>
        <v>-8.8565938067792764</v>
      </c>
      <c r="Z149" s="25">
        <f t="shared" si="28"/>
        <v>2728.7375647225817</v>
      </c>
      <c r="AA149" s="25">
        <f t="shared" si="39"/>
        <v>2.7287375647225818</v>
      </c>
      <c r="AB149" s="111">
        <v>0.16925186042621401</v>
      </c>
    </row>
    <row r="150" spans="1:28" x14ac:dyDescent="0.25">
      <c r="A150" s="56">
        <v>0.441</v>
      </c>
      <c r="B150" s="111">
        <v>0.16665114684711799</v>
      </c>
      <c r="C150" s="56">
        <f t="shared" si="32"/>
        <v>380.39949999999993</v>
      </c>
      <c r="D150" s="112">
        <v>652.12210355518641</v>
      </c>
      <c r="E150" s="112">
        <v>108.67689644182686</v>
      </c>
      <c r="F150" s="112">
        <v>543.44520711335952</v>
      </c>
      <c r="G150" s="112">
        <v>271.72260355667976</v>
      </c>
      <c r="H150" s="112">
        <v>271.72260355667976</v>
      </c>
      <c r="I150" s="113">
        <v>380.3994999985066</v>
      </c>
      <c r="J150" s="2">
        <f t="shared" si="25"/>
        <v>5.6699999999999998E-8</v>
      </c>
      <c r="K150" s="27">
        <f t="shared" si="40"/>
        <v>54.481269639466518</v>
      </c>
      <c r="L150" s="27">
        <f t="shared" si="40"/>
        <v>-63.762972258926396</v>
      </c>
      <c r="M150" s="27">
        <f t="shared" si="40"/>
        <v>39.891075445915135</v>
      </c>
      <c r="N150" s="27">
        <f t="shared" si="40"/>
        <v>-9.8910162926503062</v>
      </c>
      <c r="O150" s="27">
        <f t="shared" si="40"/>
        <v>-9.8910162926503062</v>
      </c>
      <c r="P150" s="27">
        <f t="shared" si="40"/>
        <v>13.196434970749181</v>
      </c>
      <c r="Q150" s="27">
        <f t="shared" si="33"/>
        <v>15.000029576632414</v>
      </c>
      <c r="R150" s="27">
        <f t="shared" si="35"/>
        <v>49.782091738565441</v>
      </c>
      <c r="S150" s="27">
        <f t="shared" si="36"/>
        <v>103.65404770484153</v>
      </c>
      <c r="T150" s="27">
        <v>3.8</v>
      </c>
      <c r="U150" s="25">
        <f t="shared" si="34"/>
        <v>27.277380974958298</v>
      </c>
      <c r="V150" s="27">
        <v>8.8000000000000007</v>
      </c>
      <c r="W150" s="25">
        <f t="shared" si="37"/>
        <v>5.6570558793824359</v>
      </c>
      <c r="X150" s="25">
        <f t="shared" si="29"/>
        <v>25.113380974958297</v>
      </c>
      <c r="Y150" s="127">
        <f t="shared" si="38"/>
        <v>-9.1133809749582966</v>
      </c>
      <c r="Z150" s="25">
        <f t="shared" si="28"/>
        <v>2807.6253150530529</v>
      </c>
      <c r="AA150" s="25">
        <f t="shared" si="39"/>
        <v>2.8076253150530528</v>
      </c>
      <c r="AB150" s="111">
        <v>0.16665114684711799</v>
      </c>
    </row>
    <row r="151" spans="1:28" x14ac:dyDescent="0.25">
      <c r="A151" s="56">
        <v>0.44400000000000001</v>
      </c>
      <c r="B151" s="111">
        <v>0.164034098039293</v>
      </c>
      <c r="C151" s="56">
        <f t="shared" si="32"/>
        <v>378.35800000000006</v>
      </c>
      <c r="D151" s="112">
        <v>650.08061299179644</v>
      </c>
      <c r="E151" s="112">
        <v>106.63538700494003</v>
      </c>
      <c r="F151" s="112">
        <v>543.44522598685637</v>
      </c>
      <c r="G151" s="112">
        <v>271.72261299342819</v>
      </c>
      <c r="H151" s="112">
        <v>271.72261299342819</v>
      </c>
      <c r="I151" s="113">
        <v>378.3579999983682</v>
      </c>
      <c r="J151" s="2">
        <f t="shared" si="25"/>
        <v>5.6699999999999998E-8</v>
      </c>
      <c r="K151" s="27">
        <f t="shared" si="40"/>
        <v>54.224670377326106</v>
      </c>
      <c r="L151" s="27">
        <f t="shared" si="40"/>
        <v>-64.752607309256774</v>
      </c>
      <c r="M151" s="27">
        <f t="shared" si="40"/>
        <v>39.891078162540737</v>
      </c>
      <c r="N151" s="27">
        <f t="shared" si="40"/>
        <v>-9.8910140082497833</v>
      </c>
      <c r="O151" s="27">
        <f t="shared" si="40"/>
        <v>-9.8910140082497833</v>
      </c>
      <c r="P151" s="27">
        <f t="shared" si="40"/>
        <v>12.81167528173728</v>
      </c>
      <c r="Q151" s="27">
        <f t="shared" si="33"/>
        <v>15.000032077145477</v>
      </c>
      <c r="R151" s="27">
        <f t="shared" si="35"/>
        <v>49.78209217079052</v>
      </c>
      <c r="S151" s="27">
        <f t="shared" si="36"/>
        <v>104.64368547179751</v>
      </c>
      <c r="T151" s="27">
        <v>3.8</v>
      </c>
      <c r="U151" s="25">
        <f t="shared" si="34"/>
        <v>27.537811966262502</v>
      </c>
      <c r="V151" s="27">
        <v>8.8000000000000007</v>
      </c>
      <c r="W151" s="25">
        <f t="shared" si="37"/>
        <v>5.6570559284989219</v>
      </c>
      <c r="X151" s="25">
        <f t="shared" si="29"/>
        <v>25.373811966262501</v>
      </c>
      <c r="Y151" s="127">
        <f t="shared" si="38"/>
        <v>-9.373811966262501</v>
      </c>
      <c r="Z151" s="25">
        <f t="shared" si="28"/>
        <v>2890.2065053953888</v>
      </c>
      <c r="AA151" s="25">
        <f t="shared" si="39"/>
        <v>2.8902065053953887</v>
      </c>
      <c r="AB151" s="111">
        <v>0.164034098039293</v>
      </c>
    </row>
    <row r="152" spans="1:28" x14ac:dyDescent="0.25">
      <c r="A152" s="56">
        <v>0.44700000000000001</v>
      </c>
      <c r="B152" s="111">
        <v>0.161400559602144</v>
      </c>
      <c r="C152" s="56">
        <f t="shared" si="32"/>
        <v>376.31649999999996</v>
      </c>
      <c r="D152" s="112">
        <v>648.03912291402639</v>
      </c>
      <c r="E152" s="112">
        <v>104.59387708240644</v>
      </c>
      <c r="F152" s="112">
        <v>543.44524583162001</v>
      </c>
      <c r="G152" s="112">
        <v>271.72262291581001</v>
      </c>
      <c r="H152" s="112">
        <v>271.72262291581001</v>
      </c>
      <c r="I152" s="113">
        <v>376.31649999821644</v>
      </c>
      <c r="J152" s="2">
        <f t="shared" si="25"/>
        <v>5.6699999999999998E-8</v>
      </c>
      <c r="K152" s="27">
        <f t="shared" si="40"/>
        <v>53.96746610123995</v>
      </c>
      <c r="L152" s="27">
        <f t="shared" si="40"/>
        <v>-65.756556065002911</v>
      </c>
      <c r="M152" s="27">
        <f t="shared" si="40"/>
        <v>39.891081018969203</v>
      </c>
      <c r="N152" s="27">
        <f t="shared" si="40"/>
        <v>-9.8910116062893394</v>
      </c>
      <c r="O152" s="27">
        <f t="shared" si="40"/>
        <v>-9.8910116062893394</v>
      </c>
      <c r="P152" s="27">
        <f t="shared" si="40"/>
        <v>12.425355396455132</v>
      </c>
      <c r="Q152" s="27">
        <f t="shared" si="33"/>
        <v>15.000034706339932</v>
      </c>
      <c r="R152" s="27">
        <f t="shared" si="35"/>
        <v>49.782092625258542</v>
      </c>
      <c r="S152" s="27">
        <f t="shared" si="36"/>
        <v>105.64763708397211</v>
      </c>
      <c r="T152" s="27">
        <v>3.8</v>
      </c>
      <c r="U152" s="25">
        <f t="shared" si="34"/>
        <v>27.802009758940031</v>
      </c>
      <c r="V152" s="27">
        <v>8.8000000000000007</v>
      </c>
      <c r="W152" s="25">
        <f t="shared" si="37"/>
        <v>5.6570559801430154</v>
      </c>
      <c r="X152" s="25">
        <f t="shared" si="29"/>
        <v>25.638009758940029</v>
      </c>
      <c r="Y152" s="127">
        <f t="shared" si="38"/>
        <v>-9.6380097589400293</v>
      </c>
      <c r="Z152" s="25">
        <f t="shared" si="28"/>
        <v>2976.7490729693004</v>
      </c>
      <c r="AA152" s="25">
        <f t="shared" si="39"/>
        <v>2.9767490729693002</v>
      </c>
      <c r="AB152" s="111">
        <v>0.161400559602144</v>
      </c>
    </row>
    <row r="153" spans="1:28" x14ac:dyDescent="0.25">
      <c r="A153" s="56">
        <v>0.45</v>
      </c>
      <c r="B153" s="111">
        <v>0.158750375182791</v>
      </c>
      <c r="C153" s="56">
        <f t="shared" si="32"/>
        <v>374.27500000000003</v>
      </c>
      <c r="D153" s="112">
        <v>645.9976333367033</v>
      </c>
      <c r="E153" s="112">
        <v>102.55236665939671</v>
      </c>
      <c r="F153" s="112">
        <v>543.44526667730656</v>
      </c>
      <c r="G153" s="112">
        <v>271.72263333865328</v>
      </c>
      <c r="H153" s="112">
        <v>271.72263333865328</v>
      </c>
      <c r="I153" s="113">
        <v>374.27499999805002</v>
      </c>
      <c r="J153" s="2">
        <f t="shared" si="25"/>
        <v>5.6699999999999998E-8</v>
      </c>
      <c r="K153" s="27">
        <f t="shared" si="40"/>
        <v>53.709653473813091</v>
      </c>
      <c r="L153" s="27">
        <f t="shared" si="40"/>
        <v>-66.775311111832821</v>
      </c>
      <c r="M153" s="27">
        <f t="shared" si="40"/>
        <v>39.891084019468792</v>
      </c>
      <c r="N153" s="27">
        <f t="shared" si="40"/>
        <v>-9.8910090831797675</v>
      </c>
      <c r="O153" s="27">
        <f t="shared" si="40"/>
        <v>-9.8910090831797675</v>
      </c>
      <c r="P153" s="27">
        <f t="shared" si="40"/>
        <v>12.037460472592727</v>
      </c>
      <c r="Q153" s="27">
        <f t="shared" si="33"/>
        <v>15.000037468144512</v>
      </c>
      <c r="R153" s="27">
        <f t="shared" si="35"/>
        <v>49.78209310264856</v>
      </c>
      <c r="S153" s="27">
        <f t="shared" si="36"/>
        <v>106.66639513130161</v>
      </c>
      <c r="T153" s="27">
        <v>3.8</v>
      </c>
      <c r="U153" s="25">
        <f t="shared" si="34"/>
        <v>28.070103981921477</v>
      </c>
      <c r="V153" s="27">
        <v>8.8000000000000007</v>
      </c>
      <c r="W153" s="25">
        <f t="shared" si="37"/>
        <v>5.6570560343918812</v>
      </c>
      <c r="X153" s="25">
        <f t="shared" si="29"/>
        <v>25.906103981921476</v>
      </c>
      <c r="Y153" s="127">
        <f t="shared" si="38"/>
        <v>-9.9061039819214756</v>
      </c>
      <c r="Z153" s="25">
        <f t="shared" si="28"/>
        <v>3067.5469153079384</v>
      </c>
      <c r="AA153" s="25">
        <f t="shared" si="39"/>
        <v>3.0675469153079384</v>
      </c>
      <c r="AB153" s="111">
        <v>0.158750375182791</v>
      </c>
    </row>
    <row r="154" spans="1:28" x14ac:dyDescent="0.25">
      <c r="A154" s="56">
        <v>0.45300000000000001</v>
      </c>
      <c r="B154" s="111">
        <v>0.15608338644511099</v>
      </c>
      <c r="C154" s="56">
        <f t="shared" si="32"/>
        <v>372.23349999999994</v>
      </c>
      <c r="D154" s="112">
        <v>643.95614427513522</v>
      </c>
      <c r="E154" s="112">
        <v>100.51085572059958</v>
      </c>
      <c r="F154" s="112">
        <v>543.44528855453564</v>
      </c>
      <c r="G154" s="112">
        <v>271.72264427726782</v>
      </c>
      <c r="H154" s="112">
        <v>271.72264427726782</v>
      </c>
      <c r="I154" s="113">
        <v>372.2334999978674</v>
      </c>
      <c r="J154" s="2">
        <f t="shared" si="25"/>
        <v>5.6699999999999998E-8</v>
      </c>
      <c r="K154" s="27">
        <f t="shared" si="40"/>
        <v>53.45122912867555</v>
      </c>
      <c r="L154" s="27">
        <f t="shared" si="40"/>
        <v>-67.809392209074929</v>
      </c>
      <c r="M154" s="27">
        <f t="shared" si="40"/>
        <v>39.891087168447257</v>
      </c>
      <c r="N154" s="27">
        <f t="shared" si="40"/>
        <v>-9.8910064352150471</v>
      </c>
      <c r="O154" s="27">
        <f t="shared" si="40"/>
        <v>-9.8910064352150471</v>
      </c>
      <c r="P154" s="27">
        <f t="shared" si="40"/>
        <v>11.647975444747487</v>
      </c>
      <c r="Q154" s="27">
        <f t="shared" si="33"/>
        <v>15.000040366616105</v>
      </c>
      <c r="R154" s="27">
        <f t="shared" si="35"/>
        <v>49.782093603662304</v>
      </c>
      <c r="S154" s="27">
        <f t="shared" si="36"/>
        <v>107.70047937752219</v>
      </c>
      <c r="T154" s="27">
        <v>3.8</v>
      </c>
      <c r="U154" s="25">
        <f t="shared" si="34"/>
        <v>28.34223141513742</v>
      </c>
      <c r="V154" s="27">
        <v>8.8000000000000007</v>
      </c>
      <c r="W154" s="25">
        <f t="shared" si="37"/>
        <v>5.657056091325261</v>
      </c>
      <c r="X154" s="25">
        <f t="shared" si="29"/>
        <v>26.178231415137418</v>
      </c>
      <c r="Y154" s="127">
        <f t="shared" si="38"/>
        <v>-10.178231415137418</v>
      </c>
      <c r="Z154" s="25">
        <f t="shared" si="28"/>
        <v>3162.9229573551511</v>
      </c>
      <c r="AA154" s="25">
        <f t="shared" si="39"/>
        <v>3.1629229573551512</v>
      </c>
      <c r="AB154" s="111">
        <v>0.15608338644511099</v>
      </c>
    </row>
    <row r="155" spans="1:28" x14ac:dyDescent="0.25">
      <c r="A155" s="56">
        <v>0.45600000000000002</v>
      </c>
      <c r="B155" s="111">
        <v>0.15339943303817599</v>
      </c>
      <c r="C155" s="56">
        <f t="shared" si="32"/>
        <v>370.19200000000001</v>
      </c>
      <c r="D155" s="112">
        <v>641.91465574513472</v>
      </c>
      <c r="E155" s="112">
        <v>98.469344250199583</v>
      </c>
      <c r="F155" s="112">
        <v>543.44531149493514</v>
      </c>
      <c r="G155" s="112">
        <v>271.72265574746757</v>
      </c>
      <c r="H155" s="112">
        <v>271.72265574746757</v>
      </c>
      <c r="I155" s="113">
        <v>370.19199999766715</v>
      </c>
      <c r="J155" s="2">
        <f t="shared" si="25"/>
        <v>5.6699999999999998E-8</v>
      </c>
      <c r="K155" s="27">
        <f t="shared" si="40"/>
        <v>53.192189670140237</v>
      </c>
      <c r="L155" s="27">
        <f t="shared" si="40"/>
        <v>-68.859348375801488</v>
      </c>
      <c r="M155" s="27">
        <f t="shared" si="40"/>
        <v>39.891090470457073</v>
      </c>
      <c r="N155" s="27">
        <f t="shared" si="40"/>
        <v>-9.8910036585671151</v>
      </c>
      <c r="O155" s="27">
        <f t="shared" si="40"/>
        <v>-9.8910036585671151</v>
      </c>
      <c r="P155" s="27">
        <f t="shared" si="40"/>
        <v>11.256885019824608</v>
      </c>
      <c r="Q155" s="27">
        <f t="shared" si="33"/>
        <v>15.000043405944979</v>
      </c>
      <c r="R155" s="27">
        <f t="shared" si="35"/>
        <v>49.782094129024188</v>
      </c>
      <c r="S155" s="27">
        <f t="shared" si="36"/>
        <v>108.75043884625856</v>
      </c>
      <c r="T155" s="27">
        <v>3.8</v>
      </c>
      <c r="U155" s="25">
        <f t="shared" si="34"/>
        <v>28.618536538489096</v>
      </c>
      <c r="V155" s="27">
        <v>8.8000000000000007</v>
      </c>
      <c r="W155" s="25">
        <f t="shared" si="37"/>
        <v>5.6570561510254755</v>
      </c>
      <c r="X155" s="25">
        <f t="shared" si="29"/>
        <v>26.454536538489094</v>
      </c>
      <c r="Y155" s="127">
        <f t="shared" si="38"/>
        <v>-10.454536538489094</v>
      </c>
      <c r="Z155" s="25">
        <f t="shared" si="28"/>
        <v>3263.2326443335783</v>
      </c>
      <c r="AA155" s="25">
        <f t="shared" si="39"/>
        <v>3.2632326443335784</v>
      </c>
      <c r="AB155" s="111">
        <v>0.15339943303817599</v>
      </c>
    </row>
    <row r="156" spans="1:28" x14ac:dyDescent="0.25">
      <c r="A156" s="56">
        <v>0.45900000000000002</v>
      </c>
      <c r="B156" s="111">
        <v>0.15069835256410399</v>
      </c>
      <c r="C156" s="56">
        <f t="shared" si="32"/>
        <v>368.15049999999997</v>
      </c>
      <c r="D156" s="112">
        <v>639.87316776303135</v>
      </c>
      <c r="E156" s="112">
        <v>96.427832231863363</v>
      </c>
      <c r="F156" s="112">
        <v>543.44533553116798</v>
      </c>
      <c r="G156" s="112">
        <v>271.72266776558399</v>
      </c>
      <c r="H156" s="112">
        <v>271.72266776558399</v>
      </c>
      <c r="I156" s="113">
        <v>368.15049999744735</v>
      </c>
      <c r="J156" s="2">
        <f t="shared" si="25"/>
        <v>5.6699999999999998E-8</v>
      </c>
      <c r="K156" s="27">
        <f t="shared" si="40"/>
        <v>52.932531672855021</v>
      </c>
      <c r="L156" s="27">
        <f t="shared" si="40"/>
        <v>-69.925760184007032</v>
      </c>
      <c r="M156" s="27">
        <f t="shared" si="40"/>
        <v>39.891093930199361</v>
      </c>
      <c r="N156" s="27">
        <f t="shared" si="40"/>
        <v>-9.8910007492821705</v>
      </c>
      <c r="O156" s="27">
        <f t="shared" si="40"/>
        <v>-9.8910007492821705</v>
      </c>
      <c r="P156" s="27">
        <f t="shared" si="40"/>
        <v>10.864173672319851</v>
      </c>
      <c r="Q156" s="27">
        <f t="shared" si="33"/>
        <v>15.000046590458595</v>
      </c>
      <c r="R156" s="27">
        <f t="shared" si="35"/>
        <v>49.782094679481531</v>
      </c>
      <c r="S156" s="27">
        <f t="shared" si="36"/>
        <v>109.81685411420639</v>
      </c>
      <c r="T156" s="27">
        <v>3.8</v>
      </c>
      <c r="U156" s="25">
        <f t="shared" si="34"/>
        <v>28.899172135317475</v>
      </c>
      <c r="V156" s="27">
        <v>8.8000000000000007</v>
      </c>
      <c r="W156" s="25">
        <f t="shared" si="37"/>
        <v>5.6570562135774463</v>
      </c>
      <c r="X156" s="25">
        <f t="shared" si="29"/>
        <v>26.735172135317473</v>
      </c>
      <c r="Y156" s="127">
        <f t="shared" si="38"/>
        <v>-10.735172135317473</v>
      </c>
      <c r="Z156" s="25">
        <f t="shared" si="28"/>
        <v>3368.8679286299084</v>
      </c>
      <c r="AA156" s="25">
        <f t="shared" si="39"/>
        <v>3.3688679286299084</v>
      </c>
      <c r="AB156" s="111">
        <v>0.15069835256410399</v>
      </c>
    </row>
    <row r="157" spans="1:28" x14ac:dyDescent="0.25">
      <c r="A157" s="56">
        <v>0.46200000000000002</v>
      </c>
      <c r="B157" s="111">
        <v>0.147979980545277</v>
      </c>
      <c r="C157" s="56">
        <f t="shared" si="32"/>
        <v>366.10900000000004</v>
      </c>
      <c r="D157" s="112">
        <v>637.83168034569508</v>
      </c>
      <c r="E157" s="112">
        <v>94.38631964871729</v>
      </c>
      <c r="F157" s="112">
        <v>543.44536069697779</v>
      </c>
      <c r="G157" s="112">
        <v>271.72268034848889</v>
      </c>
      <c r="H157" s="112">
        <v>271.72268034848889</v>
      </c>
      <c r="I157" s="113">
        <v>366.10899999720618</v>
      </c>
      <c r="J157" s="2">
        <f t="shared" si="25"/>
        <v>5.6699999999999998E-8</v>
      </c>
      <c r="K157" s="27">
        <f t="shared" si="40"/>
        <v>52.672251681450234</v>
      </c>
      <c r="L157" s="27">
        <f t="shared" si="40"/>
        <v>-71.009242284311426</v>
      </c>
      <c r="M157" s="27">
        <f t="shared" si="40"/>
        <v>39.891097552531221</v>
      </c>
      <c r="N157" s="27">
        <f t="shared" si="40"/>
        <v>-9.8909977032761276</v>
      </c>
      <c r="O157" s="27">
        <f t="shared" si="40"/>
        <v>-9.8909977032761276</v>
      </c>
      <c r="P157" s="27">
        <f t="shared" si="40"/>
        <v>10.469825639475459</v>
      </c>
      <c r="Q157" s="27">
        <f t="shared" si="33"/>
        <v>15.000049924627547</v>
      </c>
      <c r="R157" s="27">
        <f t="shared" si="35"/>
        <v>49.782095255807349</v>
      </c>
      <c r="S157" s="27">
        <f t="shared" si="36"/>
        <v>110.90033983684265</v>
      </c>
      <c r="T157" s="27">
        <v>3.8</v>
      </c>
      <c r="U157" s="25">
        <f t="shared" si="34"/>
        <v>29.184299957063857</v>
      </c>
      <c r="V157" s="27">
        <v>8.8000000000000007</v>
      </c>
      <c r="W157" s="25">
        <f t="shared" si="37"/>
        <v>5.6570562790690166</v>
      </c>
      <c r="X157" s="25">
        <f t="shared" si="29"/>
        <v>27.020299957063855</v>
      </c>
      <c r="Y157" s="127">
        <f t="shared" si="38"/>
        <v>-11.020299957063855</v>
      </c>
      <c r="Z157" s="25">
        <f t="shared" si="28"/>
        <v>3480.2618314334204</v>
      </c>
      <c r="AA157" s="25">
        <f t="shared" si="39"/>
        <v>3.4802618314334204</v>
      </c>
      <c r="AB157" s="111">
        <v>0.147979980545277</v>
      </c>
    </row>
    <row r="158" spans="1:28" x14ac:dyDescent="0.25">
      <c r="A158" s="56">
        <v>0.46500000000000002</v>
      </c>
      <c r="B158" s="111">
        <v>0.14524415039093699</v>
      </c>
      <c r="C158" s="56">
        <f t="shared" si="32"/>
        <v>364.06749999999994</v>
      </c>
      <c r="D158" s="112">
        <v>635.79019351055274</v>
      </c>
      <c r="E158" s="112">
        <v>92.344806483329648</v>
      </c>
      <c r="F158" s="112">
        <v>543.44538702722309</v>
      </c>
      <c r="G158" s="112">
        <v>271.72269351361155</v>
      </c>
      <c r="H158" s="112">
        <v>271.72269351361155</v>
      </c>
      <c r="I158" s="113">
        <v>364.06749999694119</v>
      </c>
      <c r="J158" s="2">
        <f t="shared" si="25"/>
        <v>5.6699999999999998E-8</v>
      </c>
      <c r="K158" s="27">
        <f t="shared" si="40"/>
        <v>52.41134621018</v>
      </c>
      <c r="L158" s="27">
        <f t="shared" si="40"/>
        <v>-72.110446193344444</v>
      </c>
      <c r="M158" s="27">
        <f t="shared" si="40"/>
        <v>39.891101342470336</v>
      </c>
      <c r="N158" s="27">
        <f t="shared" si="40"/>
        <v>-9.8909945163298971</v>
      </c>
      <c r="O158" s="27">
        <f t="shared" si="40"/>
        <v>-9.8909945163298971</v>
      </c>
      <c r="P158" s="27">
        <f t="shared" si="40"/>
        <v>10.073824916309547</v>
      </c>
      <c r="Q158" s="27">
        <f t="shared" si="33"/>
        <v>15.000053413070219</v>
      </c>
      <c r="R158" s="27">
        <f t="shared" si="35"/>
        <v>49.782095858800233</v>
      </c>
      <c r="S158" s="27">
        <f t="shared" si="36"/>
        <v>112.00154753581478</v>
      </c>
      <c r="T158" s="27">
        <v>3.8</v>
      </c>
      <c r="U158" s="25">
        <f t="shared" si="34"/>
        <v>29.474091456793364</v>
      </c>
      <c r="V158" s="27">
        <v>8.8000000000000007</v>
      </c>
      <c r="W158" s="25">
        <f t="shared" si="37"/>
        <v>5.6570563475909355</v>
      </c>
      <c r="X158" s="25">
        <f t="shared" si="29"/>
        <v>27.310091456793362</v>
      </c>
      <c r="Y158" s="127">
        <f t="shared" si="38"/>
        <v>-11.310091456793362</v>
      </c>
      <c r="Z158" s="25">
        <f t="shared" si="28"/>
        <v>3597.8936749344371</v>
      </c>
      <c r="AA158" s="25">
        <f t="shared" si="39"/>
        <v>3.5978936749344372</v>
      </c>
      <c r="AB158" s="111">
        <v>0.14524415039093699</v>
      </c>
    </row>
    <row r="159" spans="1:28" x14ac:dyDescent="0.25">
      <c r="A159" s="56">
        <v>0.46800000000000003</v>
      </c>
      <c r="B159" s="111">
        <v>0.142490693363125</v>
      </c>
      <c r="C159" s="56">
        <f t="shared" si="32"/>
        <v>362.02600000000001</v>
      </c>
      <c r="D159" s="112">
        <v>633.74870727561415</v>
      </c>
      <c r="E159" s="112">
        <v>90.303292717686404</v>
      </c>
      <c r="F159" s="112">
        <v>543.44541455792773</v>
      </c>
      <c r="G159" s="112">
        <v>271.72270727896387</v>
      </c>
      <c r="H159" s="112">
        <v>271.72270727896387</v>
      </c>
      <c r="I159" s="113">
        <v>362.02599999665028</v>
      </c>
      <c r="J159" s="2">
        <f t="shared" si="25"/>
        <v>5.6699999999999998E-8</v>
      </c>
      <c r="K159" s="27">
        <f t="shared" si="40"/>
        <v>52.149811742559905</v>
      </c>
      <c r="L159" s="27">
        <f t="shared" si="40"/>
        <v>-73.230063376373124</v>
      </c>
      <c r="M159" s="27">
        <f t="shared" si="40"/>
        <v>39.89110530520162</v>
      </c>
      <c r="N159" s="27">
        <f t="shared" si="40"/>
        <v>-9.8909911840833615</v>
      </c>
      <c r="O159" s="27">
        <f t="shared" si="40"/>
        <v>-9.8909911840833615</v>
      </c>
      <c r="P159" s="27">
        <f t="shared" si="40"/>
        <v>9.6761552505109876</v>
      </c>
      <c r="Q159" s="27">
        <f t="shared" si="33"/>
        <v>15.000057060559129</v>
      </c>
      <c r="R159" s="27">
        <f t="shared" si="35"/>
        <v>49.782096489284982</v>
      </c>
      <c r="S159" s="27">
        <f t="shared" si="36"/>
        <v>113.12116868157474</v>
      </c>
      <c r="T159" s="27">
        <v>3.8</v>
      </c>
      <c r="U159" s="25">
        <f t="shared" si="34"/>
        <v>29.768728600414409</v>
      </c>
      <c r="V159" s="27">
        <v>8.8000000000000007</v>
      </c>
      <c r="W159" s="25">
        <f t="shared" si="37"/>
        <v>5.6570564192369295</v>
      </c>
      <c r="X159" s="25">
        <f t="shared" si="29"/>
        <v>27.604728600414408</v>
      </c>
      <c r="Y159" s="127">
        <f t="shared" si="38"/>
        <v>-11.604728600414408</v>
      </c>
      <c r="Z159" s="25">
        <f t="shared" si="28"/>
        <v>3722.2950991505131</v>
      </c>
      <c r="AA159" s="25">
        <f t="shared" si="39"/>
        <v>3.722295099150513</v>
      </c>
      <c r="AB159" s="111">
        <v>0.142490693363125</v>
      </c>
    </row>
    <row r="160" spans="1:28" x14ac:dyDescent="0.25">
      <c r="A160" s="56">
        <v>0.47099999999999997</v>
      </c>
      <c r="B160" s="111">
        <v>0.13971943854197</v>
      </c>
      <c r="C160" s="56">
        <f t="shared" si="32"/>
        <v>359.98450000000003</v>
      </c>
      <c r="D160" s="112">
        <v>631.70722165948973</v>
      </c>
      <c r="E160" s="112">
        <v>88.261778333171691</v>
      </c>
      <c r="F160" s="112">
        <v>543.44544332631801</v>
      </c>
      <c r="G160" s="112">
        <v>271.72272166315901</v>
      </c>
      <c r="H160" s="112">
        <v>271.72272166315901</v>
      </c>
      <c r="I160" s="113">
        <v>359.98449999633067</v>
      </c>
      <c r="J160" s="2">
        <f t="shared" si="25"/>
        <v>5.6699999999999998E-8</v>
      </c>
      <c r="K160" s="27">
        <f t="shared" si="40"/>
        <v>51.887644730997408</v>
      </c>
      <c r="L160" s="27">
        <f t="shared" si="40"/>
        <v>-74.368828663885267</v>
      </c>
      <c r="M160" s="27">
        <f t="shared" si="40"/>
        <v>39.891109446083533</v>
      </c>
      <c r="N160" s="27">
        <f t="shared" si="40"/>
        <v>-9.890987702030543</v>
      </c>
      <c r="O160" s="27">
        <f t="shared" si="40"/>
        <v>-9.890987702030543</v>
      </c>
      <c r="P160" s="27">
        <f t="shared" si="40"/>
        <v>9.2768001371985065</v>
      </c>
      <c r="Q160" s="27">
        <f t="shared" si="33"/>
        <v>15.000060872026495</v>
      </c>
      <c r="R160" s="27">
        <f t="shared" si="35"/>
        <v>49.782097148114076</v>
      </c>
      <c r="S160" s="27">
        <f t="shared" si="36"/>
        <v>114.2599381099688</v>
      </c>
      <c r="T160" s="27">
        <v>3.8</v>
      </c>
      <c r="U160" s="25">
        <f t="shared" si="34"/>
        <v>30.068404765781263</v>
      </c>
      <c r="V160" s="27">
        <v>8.8000000000000007</v>
      </c>
      <c r="W160" s="25">
        <f t="shared" si="37"/>
        <v>5.6570564941038715</v>
      </c>
      <c r="X160" s="25">
        <f t="shared" si="29"/>
        <v>27.904404765781262</v>
      </c>
      <c r="Y160" s="127">
        <f t="shared" si="38"/>
        <v>-11.904404765781262</v>
      </c>
      <c r="Z160" s="25">
        <f t="shared" si="28"/>
        <v>3854.0569996472018</v>
      </c>
      <c r="AA160" s="25">
        <f t="shared" si="39"/>
        <v>3.8540569996472018</v>
      </c>
      <c r="AB160" s="111">
        <v>0.13971943854197</v>
      </c>
    </row>
    <row r="161" spans="1:28" x14ac:dyDescent="0.25">
      <c r="A161" s="56">
        <v>0.47399999999999998</v>
      </c>
      <c r="B161" s="111">
        <v>0.13693021279029499</v>
      </c>
      <c r="C161" s="56">
        <f t="shared" si="32"/>
        <v>357.94300000000004</v>
      </c>
      <c r="D161" s="112">
        <v>629.66573668141496</v>
      </c>
      <c r="E161" s="112">
        <v>86.220263310543999</v>
      </c>
      <c r="F161" s="112">
        <v>543.44547337087101</v>
      </c>
      <c r="G161" s="112">
        <v>271.72273668543551</v>
      </c>
      <c r="H161" s="112">
        <v>271.72273668543551</v>
      </c>
      <c r="I161" s="113">
        <v>357.94299999597951</v>
      </c>
      <c r="J161" s="2">
        <f t="shared" si="25"/>
        <v>5.6699999999999998E-8</v>
      </c>
      <c r="K161" s="27">
        <f t="shared" si="40"/>
        <v>51.624841596416672</v>
      </c>
      <c r="L161" s="27">
        <f t="shared" si="40"/>
        <v>-75.527524046955989</v>
      </c>
      <c r="M161" s="27">
        <f t="shared" si="40"/>
        <v>39.891113770654556</v>
      </c>
      <c r="N161" s="27">
        <f t="shared" si="40"/>
        <v>-9.8909840655143171</v>
      </c>
      <c r="O161" s="27">
        <f t="shared" si="40"/>
        <v>-9.8909840655143171</v>
      </c>
      <c r="P161" s="27">
        <f t="shared" si="40"/>
        <v>8.875742813538011</v>
      </c>
      <c r="Q161" s="27">
        <f t="shared" si="33"/>
        <v>15.000064852570119</v>
      </c>
      <c r="R161" s="27">
        <f t="shared" si="35"/>
        <v>49.782097836168873</v>
      </c>
      <c r="S161" s="27">
        <f t="shared" si="36"/>
        <v>115.41863781761054</v>
      </c>
      <c r="T161" s="27">
        <v>3.8</v>
      </c>
      <c r="U161" s="25">
        <f t="shared" si="34"/>
        <v>30.37332574147646</v>
      </c>
      <c r="V161" s="27">
        <v>8.8000000000000007</v>
      </c>
      <c r="W161" s="25">
        <f t="shared" si="37"/>
        <v>5.6570565722919168</v>
      </c>
      <c r="X161" s="25">
        <f t="shared" si="29"/>
        <v>28.209325741476459</v>
      </c>
      <c r="Y161" s="127">
        <f t="shared" si="38"/>
        <v>-12.209325741476459</v>
      </c>
      <c r="Z161" s="25">
        <f t="shared" si="28"/>
        <v>3993.8375495224022</v>
      </c>
      <c r="AA161" s="25">
        <f t="shared" si="39"/>
        <v>3.9938375495224023</v>
      </c>
      <c r="AB161" s="111">
        <v>0.13693021279029499</v>
      </c>
    </row>
    <row r="162" spans="1:28" x14ac:dyDescent="0.25">
      <c r="A162" s="56">
        <v>0.47699999999999998</v>
      </c>
      <c r="B162" s="111">
        <v>0.13412284071753899</v>
      </c>
      <c r="C162" s="56">
        <f t="shared" si="32"/>
        <v>355.9015</v>
      </c>
      <c r="D162" s="112">
        <v>627.62425236127115</v>
      </c>
      <c r="E162" s="112">
        <v>84.178747629915264</v>
      </c>
      <c r="F162" s="112">
        <v>543.44550473135587</v>
      </c>
      <c r="G162" s="112">
        <v>271.72275236567793</v>
      </c>
      <c r="H162" s="112">
        <v>271.72275236567793</v>
      </c>
      <c r="I162" s="113">
        <v>355.90149999559321</v>
      </c>
      <c r="J162" s="2">
        <f t="shared" si="25"/>
        <v>5.6699999999999998E-8</v>
      </c>
      <c r="K162" s="27">
        <f t="shared" ref="K162:P177" si="41">((D162/$J162)^0.25)-273</f>
        <v>51.361398727879703</v>
      </c>
      <c r="L162" s="27">
        <f t="shared" si="41"/>
        <v>-76.706982903445663</v>
      </c>
      <c r="M162" s="27">
        <f t="shared" si="41"/>
        <v>39.891118284638537</v>
      </c>
      <c r="N162" s="27">
        <f t="shared" si="41"/>
        <v>-9.8909802697213536</v>
      </c>
      <c r="O162" s="27">
        <f t="shared" si="41"/>
        <v>-9.8909802697213536</v>
      </c>
      <c r="P162" s="27">
        <f t="shared" si="41"/>
        <v>8.4729662532121779</v>
      </c>
      <c r="Q162" s="27">
        <f t="shared" si="33"/>
        <v>15.000069007458592</v>
      </c>
      <c r="R162" s="27">
        <f t="shared" si="35"/>
        <v>49.782098554359891</v>
      </c>
      <c r="S162" s="27">
        <f t="shared" si="36"/>
        <v>116.5981011880842</v>
      </c>
      <c r="T162" s="27">
        <v>3.8</v>
      </c>
      <c r="U162" s="25">
        <f t="shared" si="34"/>
        <v>30.683710838969528</v>
      </c>
      <c r="V162" s="27">
        <v>8.8000000000000007</v>
      </c>
      <c r="W162" s="25">
        <f t="shared" si="37"/>
        <v>5.6570566539045322</v>
      </c>
      <c r="X162" s="25">
        <f t="shared" si="29"/>
        <v>28.519710838969527</v>
      </c>
      <c r="Y162" s="127">
        <f t="shared" si="38"/>
        <v>-12.519710838969527</v>
      </c>
      <c r="Z162" s="25">
        <f t="shared" si="28"/>
        <v>4142.3715022383294</v>
      </c>
      <c r="AA162" s="25">
        <f t="shared" si="39"/>
        <v>4.1423715022383298</v>
      </c>
      <c r="AB162" s="111">
        <v>0.13412284071753899</v>
      </c>
    </row>
    <row r="163" spans="1:28" x14ac:dyDescent="0.25">
      <c r="A163" s="56">
        <v>0.48</v>
      </c>
      <c r="B163" s="111">
        <v>0.131297144642954</v>
      </c>
      <c r="C163" s="56">
        <f t="shared" si="32"/>
        <v>353.86</v>
      </c>
      <c r="D163" s="112">
        <v>625.58276871961789</v>
      </c>
      <c r="E163" s="112">
        <v>82.137231270719312</v>
      </c>
      <c r="F163" s="112">
        <v>543.44553744889856</v>
      </c>
      <c r="G163" s="112">
        <v>271.72276872444928</v>
      </c>
      <c r="H163" s="112">
        <v>271.72276872444928</v>
      </c>
      <c r="I163" s="113">
        <v>353.85999999516861</v>
      </c>
      <c r="J163" s="2">
        <f t="shared" si="25"/>
        <v>5.6699999999999998E-8</v>
      </c>
      <c r="K163" s="27">
        <f t="shared" si="41"/>
        <v>51.097312482199868</v>
      </c>
      <c r="L163" s="27">
        <f t="shared" si="41"/>
        <v>-77.90809471569284</v>
      </c>
      <c r="M163" s="27">
        <f t="shared" si="41"/>
        <v>39.891122993955435</v>
      </c>
      <c r="N163" s="27">
        <f t="shared" si="41"/>
        <v>-9.8909763096737038</v>
      </c>
      <c r="O163" s="27">
        <f t="shared" si="41"/>
        <v>-9.8909763096737038</v>
      </c>
      <c r="P163" s="27">
        <f t="shared" si="41"/>
        <v>8.0684531607431609</v>
      </c>
      <c r="Q163" s="27">
        <f t="shared" si="33"/>
        <v>15.000073342140865</v>
      </c>
      <c r="R163" s="27">
        <f t="shared" si="35"/>
        <v>49.782099303629138</v>
      </c>
      <c r="S163" s="27">
        <f t="shared" si="36"/>
        <v>117.79921770964827</v>
      </c>
      <c r="T163" s="27">
        <v>3.8</v>
      </c>
      <c r="U163" s="25">
        <f t="shared" si="34"/>
        <v>30.99979413411797</v>
      </c>
      <c r="V163" s="27">
        <v>8.8000000000000007</v>
      </c>
      <c r="W163" s="25">
        <f t="shared" si="37"/>
        <v>5.6570567390487652</v>
      </c>
      <c r="X163" s="25">
        <f t="shared" si="29"/>
        <v>28.835794134117968</v>
      </c>
      <c r="Y163" s="127">
        <f t="shared" si="38"/>
        <v>-12.835794134117968</v>
      </c>
      <c r="Z163" s="25">
        <f t="shared" si="28"/>
        <v>4300.4810127741712</v>
      </c>
      <c r="AA163" s="25">
        <f t="shared" si="39"/>
        <v>4.3004810127741715</v>
      </c>
      <c r="AB163" s="111">
        <v>0.131297144642954</v>
      </c>
    </row>
    <row r="164" spans="1:28" x14ac:dyDescent="0.25">
      <c r="A164" s="56">
        <v>0.48299999999999998</v>
      </c>
      <c r="B164" s="111">
        <v>0.128452944558101</v>
      </c>
      <c r="C164" s="56">
        <f t="shared" si="32"/>
        <v>351.81850000000003</v>
      </c>
      <c r="D164" s="112">
        <v>623.54128577771189</v>
      </c>
      <c r="E164" s="112">
        <v>80.09571421169143</v>
      </c>
      <c r="F164" s="112">
        <v>543.44557156602048</v>
      </c>
      <c r="G164" s="112">
        <v>271.72278578301024</v>
      </c>
      <c r="H164" s="112">
        <v>271.72278578301024</v>
      </c>
      <c r="I164" s="113">
        <v>351.81849999470165</v>
      </c>
      <c r="J164" s="2">
        <f t="shared" si="25"/>
        <v>5.6699999999999998E-8</v>
      </c>
      <c r="K164" s="27">
        <f t="shared" si="41"/>
        <v>50.832579183550422</v>
      </c>
      <c r="L164" s="27">
        <f t="shared" si="41"/>
        <v>-79.131810350622061</v>
      </c>
      <c r="M164" s="27">
        <f t="shared" si="41"/>
        <v>39.891127904725465</v>
      </c>
      <c r="N164" s="27">
        <f t="shared" si="41"/>
        <v>-9.8909721802247077</v>
      </c>
      <c r="O164" s="27">
        <f t="shared" si="41"/>
        <v>-9.8909721802247077</v>
      </c>
      <c r="P164" s="27">
        <f t="shared" si="41"/>
        <v>7.6621859656542028</v>
      </c>
      <c r="Q164" s="27">
        <f t="shared" si="33"/>
        <v>15.000077862250379</v>
      </c>
      <c r="R164" s="27">
        <f t="shared" si="35"/>
        <v>49.782100084950173</v>
      </c>
      <c r="S164" s="27">
        <f t="shared" si="36"/>
        <v>119.02293825534753</v>
      </c>
      <c r="T164" s="27">
        <v>3.8</v>
      </c>
      <c r="U164" s="25">
        <f t="shared" si="34"/>
        <v>31.321825856670404</v>
      </c>
      <c r="V164" s="27">
        <v>8.8000000000000007</v>
      </c>
      <c r="W164" s="25">
        <f t="shared" si="37"/>
        <v>5.6570568278352464</v>
      </c>
      <c r="X164" s="25">
        <f t="shared" si="29"/>
        <v>29.157825856670403</v>
      </c>
      <c r="Y164" s="127">
        <f t="shared" si="38"/>
        <v>-13.157825856670403</v>
      </c>
      <c r="Z164" s="25">
        <f t="shared" si="28"/>
        <v>4469.0882651199645</v>
      </c>
      <c r="AA164" s="25">
        <f t="shared" si="39"/>
        <v>4.4690882651199644</v>
      </c>
      <c r="AB164" s="111">
        <v>0.128452944558101</v>
      </c>
    </row>
    <row r="165" spans="1:28" x14ac:dyDescent="0.25">
      <c r="A165" s="56">
        <v>0.48599999999999999</v>
      </c>
      <c r="B165" s="111">
        <v>0.125590058088597</v>
      </c>
      <c r="C165" s="56">
        <f t="shared" si="32"/>
        <v>349.77699999999999</v>
      </c>
      <c r="D165" s="112">
        <v>621.49980355753326</v>
      </c>
      <c r="E165" s="112">
        <v>78.054196430842225</v>
      </c>
      <c r="F165" s="112">
        <v>543.44560712669102</v>
      </c>
      <c r="G165" s="112">
        <v>271.72280356334551</v>
      </c>
      <c r="H165" s="112">
        <v>271.72280356334551</v>
      </c>
      <c r="I165" s="113">
        <v>349.77699999418775</v>
      </c>
      <c r="J165" s="2">
        <f t="shared" si="25"/>
        <v>5.6699999999999998E-8</v>
      </c>
      <c r="K165" s="27">
        <f t="shared" si="41"/>
        <v>50.56719512306654</v>
      </c>
      <c r="L165" s="27">
        <f t="shared" si="41"/>
        <v>-80.379147985536292</v>
      </c>
      <c r="M165" s="27">
        <f t="shared" si="41"/>
        <v>39.891133023277689</v>
      </c>
      <c r="N165" s="27">
        <f t="shared" si="41"/>
        <v>-9.8909678760525139</v>
      </c>
      <c r="O165" s="27">
        <f t="shared" si="41"/>
        <v>-9.8909678760525139</v>
      </c>
      <c r="P165" s="27">
        <f t="shared" si="41"/>
        <v>7.2541468164732805</v>
      </c>
      <c r="Q165" s="27">
        <f t="shared" si="33"/>
        <v>15.000082573612588</v>
      </c>
      <c r="R165" s="27">
        <f t="shared" si="35"/>
        <v>49.782100899330203</v>
      </c>
      <c r="S165" s="27">
        <f t="shared" si="36"/>
        <v>120.27028100881398</v>
      </c>
      <c r="T165" s="27">
        <v>3.8</v>
      </c>
      <c r="U165" s="25">
        <f t="shared" si="34"/>
        <v>31.65007394968789</v>
      </c>
      <c r="V165" s="27">
        <v>8.8000000000000007</v>
      </c>
      <c r="W165" s="25">
        <f t="shared" si="37"/>
        <v>5.657056920378432</v>
      </c>
      <c r="X165" s="25">
        <f t="shared" si="29"/>
        <v>29.486073949687889</v>
      </c>
      <c r="Y165" s="127">
        <f t="shared" si="38"/>
        <v>-13.486073949687889</v>
      </c>
      <c r="Z165" s="25">
        <f t="shared" si="28"/>
        <v>4649.230256933477</v>
      </c>
      <c r="AA165" s="25">
        <f t="shared" si="39"/>
        <v>4.6492302569334774</v>
      </c>
      <c r="AB165" s="111">
        <v>0.125590058088597</v>
      </c>
    </row>
    <row r="166" spans="1:28" x14ac:dyDescent="0.25">
      <c r="A166" s="56">
        <v>0.48899999999999999</v>
      </c>
      <c r="B166" s="111">
        <v>0.12270830045509699</v>
      </c>
      <c r="C166" s="56">
        <f t="shared" si="32"/>
        <v>347.7355</v>
      </c>
      <c r="D166" s="112">
        <v>619.45832208181844</v>
      </c>
      <c r="E166" s="112">
        <v>76.012677905426017</v>
      </c>
      <c r="F166" s="112">
        <v>543.44564417639242</v>
      </c>
      <c r="G166" s="112">
        <v>271.72282208819621</v>
      </c>
      <c r="H166" s="112">
        <v>271.72282208819621</v>
      </c>
      <c r="I166" s="113">
        <v>347.73549999362223</v>
      </c>
      <c r="J166" s="2">
        <f t="shared" si="25"/>
        <v>5.6699999999999998E-8</v>
      </c>
      <c r="K166" s="27">
        <f t="shared" si="41"/>
        <v>50.301156558441505</v>
      </c>
      <c r="L166" s="27">
        <f t="shared" si="41"/>
        <v>-81.651199777707973</v>
      </c>
      <c r="M166" s="27">
        <f t="shared" si="41"/>
        <v>39.891138356158649</v>
      </c>
      <c r="N166" s="27">
        <f t="shared" si="41"/>
        <v>-9.8909633916522921</v>
      </c>
      <c r="O166" s="27">
        <f t="shared" si="41"/>
        <v>-9.8909633916522921</v>
      </c>
      <c r="P166" s="27">
        <f t="shared" si="41"/>
        <v>6.8443175745698568</v>
      </c>
      <c r="Q166" s="27">
        <f t="shared" si="33"/>
        <v>15.000087482253178</v>
      </c>
      <c r="R166" s="27">
        <f t="shared" si="35"/>
        <v>49.782101747810941</v>
      </c>
      <c r="S166" s="27">
        <f t="shared" si="36"/>
        <v>121.54233813386662</v>
      </c>
      <c r="T166" s="27">
        <v>3.8</v>
      </c>
      <c r="U166" s="25">
        <f t="shared" si="34"/>
        <v>31.984825824701744</v>
      </c>
      <c r="V166" s="27">
        <v>8.8000000000000007</v>
      </c>
      <c r="W166" s="25">
        <f t="shared" si="37"/>
        <v>5.6570570167966974</v>
      </c>
      <c r="X166" s="25">
        <f t="shared" si="29"/>
        <v>29.820825824701743</v>
      </c>
      <c r="Y166" s="127">
        <f t="shared" si="38"/>
        <v>-13.820825824701743</v>
      </c>
      <c r="Z166" s="25">
        <f t="shared" si="28"/>
        <v>4842.0761705658351</v>
      </c>
      <c r="AA166" s="25">
        <f t="shared" si="39"/>
        <v>4.8420761705658348</v>
      </c>
      <c r="AB166" s="111">
        <v>0.12270830045509699</v>
      </c>
    </row>
    <row r="167" spans="1:28" x14ac:dyDescent="0.25">
      <c r="A167" s="56">
        <v>0.49199999999999999</v>
      </c>
      <c r="B167" s="111">
        <v>0.119807484433506</v>
      </c>
      <c r="C167" s="56">
        <f t="shared" si="32"/>
        <v>345.69400000000002</v>
      </c>
      <c r="D167" s="112">
        <v>617.41684137408868</v>
      </c>
      <c r="E167" s="112">
        <v>73.971158611910568</v>
      </c>
      <c r="F167" s="112">
        <v>543.44568276217808</v>
      </c>
      <c r="G167" s="112">
        <v>271.72284138108904</v>
      </c>
      <c r="H167" s="112">
        <v>271.72284138108904</v>
      </c>
      <c r="I167" s="113">
        <v>345.69399999299958</v>
      </c>
      <c r="J167" s="2">
        <f t="shared" si="25"/>
        <v>5.6699999999999998E-8</v>
      </c>
      <c r="K167" s="27">
        <f t="shared" si="41"/>
        <v>50.034459713518515</v>
      </c>
      <c r="L167" s="27">
        <f t="shared" si="41"/>
        <v>-82.949139393854182</v>
      </c>
      <c r="M167" s="27">
        <f t="shared" si="41"/>
        <v>39.89114391014084</v>
      </c>
      <c r="N167" s="27">
        <f t="shared" si="41"/>
        <v>-9.8909587213283316</v>
      </c>
      <c r="O167" s="27">
        <f t="shared" si="41"/>
        <v>-9.8909587213283316</v>
      </c>
      <c r="P167" s="27">
        <f t="shared" si="41"/>
        <v>6.4326798078182605</v>
      </c>
      <c r="Q167" s="27">
        <f t="shared" si="33"/>
        <v>15.000092594406254</v>
      </c>
      <c r="R167" s="27">
        <f t="shared" si="35"/>
        <v>49.782102631469172</v>
      </c>
      <c r="S167" s="27">
        <f t="shared" si="36"/>
        <v>122.84028330399502</v>
      </c>
      <c r="T167" s="27">
        <v>3.8</v>
      </c>
      <c r="U167" s="25">
        <f t="shared" si="34"/>
        <v>32.326390343156589</v>
      </c>
      <c r="V167" s="27">
        <v>8.8000000000000007</v>
      </c>
      <c r="W167" s="25">
        <f t="shared" si="37"/>
        <v>5.6570571172124051</v>
      </c>
      <c r="X167" s="25">
        <f t="shared" si="29"/>
        <v>30.162390343156588</v>
      </c>
      <c r="Y167" s="127">
        <f t="shared" si="38"/>
        <v>-14.162390343156588</v>
      </c>
      <c r="Z167" s="25">
        <f t="shared" si="28"/>
        <v>5048.9478580123823</v>
      </c>
      <c r="AA167" s="25">
        <f t="shared" si="39"/>
        <v>5.0489478580123821</v>
      </c>
      <c r="AB167" s="111">
        <v>0.119807484433506</v>
      </c>
    </row>
    <row r="168" spans="1:28" x14ac:dyDescent="0.25">
      <c r="A168" s="56">
        <v>0.495</v>
      </c>
      <c r="B168" s="111">
        <v>0.11688742031440399</v>
      </c>
      <c r="C168" s="56">
        <f t="shared" si="32"/>
        <v>343.65249999999997</v>
      </c>
      <c r="D168" s="112">
        <v>615.37536145867898</v>
      </c>
      <c r="E168" s="112">
        <v>71.929638525948889</v>
      </c>
      <c r="F168" s="112">
        <v>543.44572293273006</v>
      </c>
      <c r="G168" s="112">
        <v>271.72286146636503</v>
      </c>
      <c r="H168" s="112">
        <v>271.72286146636503</v>
      </c>
      <c r="I168" s="113">
        <v>343.65249999231389</v>
      </c>
      <c r="J168" s="2">
        <f t="shared" si="25"/>
        <v>5.6699999999999998E-8</v>
      </c>
      <c r="K168" s="27">
        <f t="shared" si="41"/>
        <v>49.767100777871292</v>
      </c>
      <c r="L168" s="27">
        <f t="shared" si="41"/>
        <v>-84.274230537453576</v>
      </c>
      <c r="M168" s="27">
        <f t="shared" si="41"/>
        <v>39.891149692231863</v>
      </c>
      <c r="N168" s="27">
        <f t="shared" si="41"/>
        <v>-9.8909538591887554</v>
      </c>
      <c r="O168" s="27">
        <f t="shared" si="41"/>
        <v>-9.8909538591887554</v>
      </c>
      <c r="P168" s="27">
        <f t="shared" si="41"/>
        <v>6.0192147840834309</v>
      </c>
      <c r="Q168" s="27">
        <f t="shared" si="33"/>
        <v>15.000097916521554</v>
      </c>
      <c r="R168" s="27">
        <f t="shared" si="35"/>
        <v>49.782103551420619</v>
      </c>
      <c r="S168" s="27">
        <f t="shared" si="36"/>
        <v>124.16538022968544</v>
      </c>
      <c r="T168" s="27">
        <v>3.8</v>
      </c>
      <c r="U168" s="25">
        <f t="shared" si="34"/>
        <v>32.67510006044354</v>
      </c>
      <c r="V168" s="27">
        <v>8.8000000000000007</v>
      </c>
      <c r="W168" s="25">
        <f t="shared" si="37"/>
        <v>5.6570572217523427</v>
      </c>
      <c r="X168" s="25">
        <f t="shared" si="29"/>
        <v>30.511100060443539</v>
      </c>
      <c r="Y168" s="127">
        <f t="shared" si="38"/>
        <v>-14.511100060443539</v>
      </c>
      <c r="Z168" s="25">
        <f t="shared" si="28"/>
        <v>5271.3440914135117</v>
      </c>
      <c r="AA168" s="25">
        <f t="shared" si="39"/>
        <v>5.2713440914135115</v>
      </c>
      <c r="AB168" s="111">
        <v>0.11688742031440399</v>
      </c>
    </row>
    <row r="169" spans="1:28" x14ac:dyDescent="0.25">
      <c r="A169" s="56">
        <v>0.498</v>
      </c>
      <c r="B169" s="111">
        <v>0.11394791586165599</v>
      </c>
      <c r="C169" s="56">
        <f t="shared" si="32"/>
        <v>341.61099999999999</v>
      </c>
      <c r="D169" s="112">
        <v>613.33388236076962</v>
      </c>
      <c r="E169" s="112">
        <v>69.888117622347792</v>
      </c>
      <c r="F169" s="112">
        <v>543.44576473842187</v>
      </c>
      <c r="G169" s="112">
        <v>271.72288236921094</v>
      </c>
      <c r="H169" s="112">
        <v>271.72288236921094</v>
      </c>
      <c r="I169" s="113">
        <v>341.61099999155874</v>
      </c>
      <c r="J169" s="2">
        <f t="shared" ref="J169:J203" si="42">0.0000000567</f>
        <v>5.6699999999999998E-8</v>
      </c>
      <c r="K169" s="27">
        <f t="shared" si="41"/>
        <v>49.499075906384974</v>
      </c>
      <c r="L169" s="27">
        <f t="shared" si="41"/>
        <v>-85.627836638595795</v>
      </c>
      <c r="M169" s="27">
        <f t="shared" si="41"/>
        <v>39.891155709682266</v>
      </c>
      <c r="N169" s="27">
        <f t="shared" si="41"/>
        <v>-9.8909487991362539</v>
      </c>
      <c r="O169" s="27">
        <f t="shared" si="41"/>
        <v>-9.8909487991362539</v>
      </c>
      <c r="P169" s="27">
        <f t="shared" si="41"/>
        <v>5.6039034645232277</v>
      </c>
      <c r="Q169" s="27">
        <f t="shared" si="33"/>
        <v>15.000103455273006</v>
      </c>
      <c r="R169" s="27">
        <f t="shared" si="35"/>
        <v>49.78210450881852</v>
      </c>
      <c r="S169" s="27">
        <f t="shared" si="36"/>
        <v>125.51899234827806</v>
      </c>
      <c r="T169" s="27">
        <v>3.8</v>
      </c>
      <c r="U169" s="25">
        <f t="shared" si="34"/>
        <v>33.03131377586265</v>
      </c>
      <c r="V169" s="27">
        <v>8.8000000000000007</v>
      </c>
      <c r="W169" s="25">
        <f t="shared" si="37"/>
        <v>5.6570573305475582</v>
      </c>
      <c r="X169" s="25">
        <f t="shared" si="29"/>
        <v>30.867313775862648</v>
      </c>
      <c r="Y169" s="127">
        <f t="shared" si="38"/>
        <v>-14.867313775862648</v>
      </c>
      <c r="Z169" s="25">
        <f t="shared" si="28"/>
        <v>5510.9693881258645</v>
      </c>
      <c r="AA169" s="25">
        <f t="shared" si="39"/>
        <v>5.5109693881258641</v>
      </c>
      <c r="AB169" s="111">
        <v>0.11394791586165599</v>
      </c>
    </row>
    <row r="170" spans="1:28" x14ac:dyDescent="0.25">
      <c r="A170" s="56">
        <v>0.501</v>
      </c>
      <c r="B170" s="111">
        <v>0.110988776270182</v>
      </c>
      <c r="C170" s="56">
        <f t="shared" si="32"/>
        <v>339.56950000000001</v>
      </c>
      <c r="D170" s="112">
        <v>611.29240410642342</v>
      </c>
      <c r="E170" s="112">
        <v>67.846595875029507</v>
      </c>
      <c r="F170" s="112">
        <v>543.44580823139393</v>
      </c>
      <c r="G170" s="112">
        <v>271.72290411569696</v>
      </c>
      <c r="H170" s="112">
        <v>271.72290411569696</v>
      </c>
      <c r="I170" s="113">
        <v>339.56949999072646</v>
      </c>
      <c r="J170" s="2">
        <f t="shared" si="42"/>
        <v>5.6699999999999998E-8</v>
      </c>
      <c r="K170" s="27">
        <f t="shared" si="41"/>
        <v>49.230381218824789</v>
      </c>
      <c r="L170" s="27">
        <f t="shared" si="41"/>
        <v>-87.011431903905134</v>
      </c>
      <c r="M170" s="27">
        <f t="shared" si="41"/>
        <v>39.891161969997086</v>
      </c>
      <c r="N170" s="27">
        <f t="shared" si="41"/>
        <v>-9.8909435348602415</v>
      </c>
      <c r="O170" s="27">
        <f t="shared" si="41"/>
        <v>-9.8909435348602415</v>
      </c>
      <c r="P170" s="27">
        <f t="shared" si="41"/>
        <v>5.1867264966983271</v>
      </c>
      <c r="Q170" s="27">
        <f t="shared" si="33"/>
        <v>15.000109217568422</v>
      </c>
      <c r="R170" s="27">
        <f t="shared" si="35"/>
        <v>49.782105504857327</v>
      </c>
      <c r="S170" s="27">
        <f t="shared" si="36"/>
        <v>126.90259387390222</v>
      </c>
      <c r="T170" s="27">
        <v>3.8</v>
      </c>
      <c r="U170" s="25">
        <f t="shared" si="34"/>
        <v>33.395419440500582</v>
      </c>
      <c r="V170" s="27">
        <v>8.8000000000000007</v>
      </c>
      <c r="W170" s="25">
        <f t="shared" si="37"/>
        <v>5.6570574437337866</v>
      </c>
      <c r="X170" s="25">
        <f t="shared" si="29"/>
        <v>31.231419440500581</v>
      </c>
      <c r="Y170" s="127">
        <f t="shared" si="38"/>
        <v>-15.231419440500581</v>
      </c>
      <c r="Z170" s="25">
        <f>(1060.921256*EXP(-0.14613*Y170))-(0.000001*Y170^6)+(0.0002*Y170^5)-(0.0129*Y170^4)+(0.375*Y170^3)-(5.504*Y170^2)+(35.071*Y170)-48.034</f>
        <v>5769.7684202569308</v>
      </c>
      <c r="AA170" s="25">
        <f t="shared" si="39"/>
        <v>5.7697684202569306</v>
      </c>
      <c r="AB170" s="111">
        <v>0.110988776270182</v>
      </c>
    </row>
    <row r="171" spans="1:28" x14ac:dyDescent="0.25">
      <c r="A171" s="56">
        <v>0.504</v>
      </c>
      <c r="B171" s="111">
        <v>0.108009804122896</v>
      </c>
      <c r="C171" s="56">
        <f t="shared" si="32"/>
        <v>337.52800000000002</v>
      </c>
      <c r="D171" s="112">
        <v>609.25092672261565</v>
      </c>
      <c r="E171" s="112">
        <v>65.805073257002576</v>
      </c>
      <c r="F171" s="112">
        <v>543.44585346561314</v>
      </c>
      <c r="G171" s="112">
        <v>271.72292673280657</v>
      </c>
      <c r="H171" s="112">
        <v>271.72292673280657</v>
      </c>
      <c r="I171" s="113">
        <v>337.52799998980913</v>
      </c>
      <c r="J171" s="2">
        <f t="shared" si="42"/>
        <v>5.6699999999999998E-8</v>
      </c>
      <c r="K171" s="27">
        <f t="shared" si="41"/>
        <v>48.96101279940109</v>
      </c>
      <c r="L171" s="27">
        <f t="shared" si="41"/>
        <v>-88.42661396467912</v>
      </c>
      <c r="M171" s="27">
        <f t="shared" si="41"/>
        <v>39.891168480943747</v>
      </c>
      <c r="N171" s="27">
        <f t="shared" si="41"/>
        <v>-9.8909380598282723</v>
      </c>
      <c r="O171" s="27">
        <f t="shared" si="41"/>
        <v>-9.8909380598282723</v>
      </c>
      <c r="P171" s="27">
        <f t="shared" si="41"/>
        <v>4.7676642074864617</v>
      </c>
      <c r="Q171" s="27">
        <f t="shared" si="33"/>
        <v>15.000115210557738</v>
      </c>
      <c r="R171" s="27">
        <f t="shared" si="35"/>
        <v>49.78210654077202</v>
      </c>
      <c r="S171" s="27">
        <f t="shared" si="36"/>
        <v>128.31778244562287</v>
      </c>
      <c r="T171" s="27">
        <v>3.8</v>
      </c>
      <c r="U171" s="25">
        <f t="shared" si="34"/>
        <v>33.767837485690229</v>
      </c>
      <c r="V171" s="27">
        <v>8.8000000000000007</v>
      </c>
      <c r="W171" s="25">
        <f t="shared" si="37"/>
        <v>5.6570575614513654</v>
      </c>
      <c r="X171" s="25">
        <f t="shared" ref="X171:X203" si="43">U171-2.164</f>
        <v>31.603837485690228</v>
      </c>
      <c r="Y171" s="127">
        <f t="shared" si="38"/>
        <v>-15.603837485690228</v>
      </c>
      <c r="Z171" s="25">
        <f t="shared" ref="Z171:Z201" si="44">(1060.921256*EXP(-0.14613*Y171))-(0.000001*Y171^6)+(0.0002*Y171^5)-(0.0129*Y171^4)+(0.375*Y171^3)-(5.504*Y171^2)+(35.071*Y171)-48.034</f>
        <v>6049.9672765250543</v>
      </c>
      <c r="AA171" s="25">
        <f t="shared" si="39"/>
        <v>6.0499672765250541</v>
      </c>
      <c r="AB171" s="111">
        <v>0.108009804122896</v>
      </c>
    </row>
    <row r="172" spans="1:28" x14ac:dyDescent="0.25">
      <c r="A172" s="56">
        <v>0.50700000000000001</v>
      </c>
      <c r="B172" s="111">
        <v>0.105010799346752</v>
      </c>
      <c r="C172" s="56">
        <f t="shared" si="32"/>
        <v>335.48649999999998</v>
      </c>
      <c r="D172" s="112">
        <v>607.209450237277</v>
      </c>
      <c r="E172" s="112">
        <v>63.76354974031829</v>
      </c>
      <c r="F172" s="112">
        <v>543.44590049695876</v>
      </c>
      <c r="G172" s="112">
        <v>271.72295024847938</v>
      </c>
      <c r="H172" s="112">
        <v>271.72295024847938</v>
      </c>
      <c r="I172" s="113">
        <v>335.48649998879768</v>
      </c>
      <c r="J172" s="2">
        <f t="shared" si="42"/>
        <v>5.6699999999999998E-8</v>
      </c>
      <c r="K172" s="27">
        <f t="shared" si="41"/>
        <v>48.690966696327564</v>
      </c>
      <c r="L172" s="27">
        <f t="shared" si="41"/>
        <v>-89.875118411900985</v>
      </c>
      <c r="M172" s="27">
        <f t="shared" si="41"/>
        <v>39.89117525056588</v>
      </c>
      <c r="N172" s="27">
        <f t="shared" si="41"/>
        <v>-9.8909323672775145</v>
      </c>
      <c r="O172" s="27">
        <f t="shared" si="41"/>
        <v>-9.8909323672775145</v>
      </c>
      <c r="P172" s="27">
        <f t="shared" si="41"/>
        <v>4.346696595793162</v>
      </c>
      <c r="Q172" s="27">
        <f t="shared" si="33"/>
        <v>15.000121441644183</v>
      </c>
      <c r="R172" s="27">
        <f t="shared" si="35"/>
        <v>49.782107617843394</v>
      </c>
      <c r="S172" s="27">
        <f t="shared" si="36"/>
        <v>129.76629366246686</v>
      </c>
      <c r="T172" s="27">
        <v>3.8</v>
      </c>
      <c r="U172" s="25">
        <f t="shared" si="34"/>
        <v>34.149024648017594</v>
      </c>
      <c r="V172" s="27">
        <v>8.8000000000000007</v>
      </c>
      <c r="W172" s="25">
        <f t="shared" si="37"/>
        <v>5.6570576838458395</v>
      </c>
      <c r="X172" s="25">
        <f t="shared" si="43"/>
        <v>31.985024648017593</v>
      </c>
      <c r="Y172" s="127">
        <f t="shared" si="38"/>
        <v>-15.985024648017593</v>
      </c>
      <c r="Z172" s="25">
        <f t="shared" si="44"/>
        <v>6354.1231778278225</v>
      </c>
      <c r="AA172" s="25">
        <f t="shared" si="39"/>
        <v>6.3541231778278222</v>
      </c>
      <c r="AB172" s="111">
        <v>0.105010799346752</v>
      </c>
    </row>
    <row r="173" spans="1:28" x14ac:dyDescent="0.25">
      <c r="A173" s="56">
        <v>0.51</v>
      </c>
      <c r="B173" s="111">
        <v>0.101991559167928</v>
      </c>
      <c r="C173" s="56">
        <f t="shared" si="32"/>
        <v>333.44499999999999</v>
      </c>
      <c r="D173" s="112">
        <v>605.16797467932292</v>
      </c>
      <c r="E173" s="112">
        <v>61.722025296041316</v>
      </c>
      <c r="F173" s="112">
        <v>543.44594938328157</v>
      </c>
      <c r="G173" s="112">
        <v>271.72297469164079</v>
      </c>
      <c r="H173" s="112">
        <v>271.72297469164079</v>
      </c>
      <c r="I173" s="113">
        <v>333.44499998768208</v>
      </c>
      <c r="J173" s="2">
        <f t="shared" si="42"/>
        <v>5.6699999999999998E-8</v>
      </c>
      <c r="K173" s="27">
        <f t="shared" si="41"/>
        <v>48.420238921371322</v>
      </c>
      <c r="L173" s="27">
        <f t="shared" si="41"/>
        <v>-91.358835569938748</v>
      </c>
      <c r="M173" s="27">
        <f t="shared" si="41"/>
        <v>39.89118228719002</v>
      </c>
      <c r="N173" s="27">
        <f t="shared" si="41"/>
        <v>-9.8909264502052565</v>
      </c>
      <c r="O173" s="27">
        <f t="shared" si="41"/>
        <v>-9.8909264502052565</v>
      </c>
      <c r="P173" s="27">
        <f t="shared" si="41"/>
        <v>3.9238033250484818</v>
      </c>
      <c r="Q173" s="27">
        <f t="shared" si="33"/>
        <v>15.000127918492382</v>
      </c>
      <c r="R173" s="27">
        <f t="shared" si="35"/>
        <v>49.782108737395276</v>
      </c>
      <c r="S173" s="27">
        <f t="shared" si="36"/>
        <v>131.25001785712877</v>
      </c>
      <c r="T173" s="27">
        <v>3.8</v>
      </c>
      <c r="U173" s="25">
        <f t="shared" si="34"/>
        <v>34.539478383454941</v>
      </c>
      <c r="V173" s="27">
        <v>8.8000000000000007</v>
      </c>
      <c r="W173" s="25">
        <f t="shared" si="37"/>
        <v>5.6570578110676442</v>
      </c>
      <c r="X173" s="25">
        <f t="shared" si="43"/>
        <v>32.37547838345494</v>
      </c>
      <c r="Y173" s="127">
        <f t="shared" si="38"/>
        <v>-16.37547838345494</v>
      </c>
      <c r="Z173" s="25">
        <f t="shared" si="44"/>
        <v>6685.1846821036779</v>
      </c>
      <c r="AA173" s="25">
        <f t="shared" si="39"/>
        <v>6.685184682103678</v>
      </c>
      <c r="AB173" s="111">
        <v>0.101991559167928</v>
      </c>
    </row>
    <row r="174" spans="1:28" x14ac:dyDescent="0.25">
      <c r="A174" s="56">
        <v>0.51300000000000001</v>
      </c>
      <c r="B174" s="111">
        <v>9.8951878066058693E-2</v>
      </c>
      <c r="C174" s="56">
        <f t="shared" si="32"/>
        <v>331.40350000000001</v>
      </c>
      <c r="D174" s="112">
        <v>603.12650007870582</v>
      </c>
      <c r="E174" s="112">
        <v>59.680499894196835</v>
      </c>
      <c r="F174" s="112">
        <v>543.44600018450899</v>
      </c>
      <c r="G174" s="112">
        <v>271.72300009225449</v>
      </c>
      <c r="H174" s="112">
        <v>271.72300009225449</v>
      </c>
      <c r="I174" s="113">
        <v>331.40349998645132</v>
      </c>
      <c r="J174" s="2">
        <f t="shared" si="42"/>
        <v>5.6699999999999998E-8</v>
      </c>
      <c r="K174" s="27">
        <f t="shared" si="41"/>
        <v>48.148825449396782</v>
      </c>
      <c r="L174" s="27">
        <f t="shared" si="41"/>
        <v>-92.879829940392199</v>
      </c>
      <c r="M174" s="27">
        <f t="shared" si="41"/>
        <v>39.891189599442384</v>
      </c>
      <c r="N174" s="27">
        <f t="shared" si="41"/>
        <v>-9.8909203013584488</v>
      </c>
      <c r="O174" s="27">
        <f t="shared" si="41"/>
        <v>-9.8909203013584488</v>
      </c>
      <c r="P174" s="27">
        <f t="shared" si="41"/>
        <v>3.4989637154885713</v>
      </c>
      <c r="Q174" s="27">
        <f t="shared" si="33"/>
        <v>15.000134649041968</v>
      </c>
      <c r="R174" s="27">
        <f t="shared" si="35"/>
        <v>49.782109900800833</v>
      </c>
      <c r="S174" s="27">
        <f t="shared" si="36"/>
        <v>132.77101953983458</v>
      </c>
      <c r="T174" s="27">
        <v>3.8</v>
      </c>
      <c r="U174" s="25">
        <f t="shared" si="34"/>
        <v>34.939741984167</v>
      </c>
      <c r="V174" s="27">
        <v>8.8000000000000007</v>
      </c>
      <c r="W174" s="25">
        <f t="shared" si="37"/>
        <v>5.6570579432728216</v>
      </c>
      <c r="X174" s="25">
        <f t="shared" si="43"/>
        <v>32.775741984166999</v>
      </c>
      <c r="Y174" s="127">
        <f t="shared" si="38"/>
        <v>-16.775741984166999</v>
      </c>
      <c r="Z174" s="25">
        <f t="shared" si="44"/>
        <v>7046.5649836242992</v>
      </c>
      <c r="AA174" s="25">
        <f t="shared" si="39"/>
        <v>7.0465649836242994</v>
      </c>
      <c r="AB174" s="111">
        <v>9.8951878066058693E-2</v>
      </c>
    </row>
    <row r="175" spans="1:28" x14ac:dyDescent="0.25">
      <c r="A175" s="56">
        <v>0.51600000000000001</v>
      </c>
      <c r="B175" s="111">
        <v>9.5891547727580101E-2</v>
      </c>
      <c r="C175" s="56">
        <f t="shared" si="32"/>
        <v>329.36199999999997</v>
      </c>
      <c r="D175" s="112">
        <v>601.08502646644502</v>
      </c>
      <c r="E175" s="112">
        <v>57.638973503740857</v>
      </c>
      <c r="F175" s="112">
        <v>543.44605296270413</v>
      </c>
      <c r="G175" s="112">
        <v>271.72302648135206</v>
      </c>
      <c r="H175" s="112">
        <v>271.72302648135206</v>
      </c>
      <c r="I175" s="113">
        <v>329.36199998509289</v>
      </c>
      <c r="J175" s="2">
        <f t="shared" si="42"/>
        <v>5.6699999999999998E-8</v>
      </c>
      <c r="K175" s="27">
        <f t="shared" si="41"/>
        <v>47.876722217902625</v>
      </c>
      <c r="L175" s="27">
        <f t="shared" si="41"/>
        <v>-94.440362848494999</v>
      </c>
      <c r="M175" s="27">
        <f t="shared" si="41"/>
        <v>39.891197196255803</v>
      </c>
      <c r="N175" s="27">
        <f t="shared" si="41"/>
        <v>-9.8909139132252903</v>
      </c>
      <c r="O175" s="27">
        <f t="shared" si="41"/>
        <v>-9.8909139132252903</v>
      </c>
      <c r="P175" s="27">
        <f t="shared" si="41"/>
        <v>3.0721567362082851</v>
      </c>
      <c r="Q175" s="27">
        <f t="shared" si="33"/>
        <v>15.000141641515256</v>
      </c>
      <c r="R175" s="27">
        <f t="shared" si="35"/>
        <v>49.782111109481093</v>
      </c>
      <c r="S175" s="27">
        <f t="shared" si="36"/>
        <v>134.3315600447508</v>
      </c>
      <c r="T175" s="27">
        <v>3.8</v>
      </c>
      <c r="U175" s="25">
        <f t="shared" si="34"/>
        <v>35.350410538092319</v>
      </c>
      <c r="V175" s="27">
        <v>8.8000000000000007</v>
      </c>
      <c r="W175" s="25">
        <f t="shared" si="37"/>
        <v>5.6570580806228508</v>
      </c>
      <c r="X175" s="25">
        <f t="shared" si="43"/>
        <v>33.186410538092318</v>
      </c>
      <c r="Y175" s="127">
        <f t="shared" si="38"/>
        <v>-17.186410538092318</v>
      </c>
      <c r="Z175" s="25">
        <f t="shared" si="44"/>
        <v>7442.2316647954185</v>
      </c>
      <c r="AA175" s="25">
        <f t="shared" si="39"/>
        <v>7.4422316647954183</v>
      </c>
      <c r="AB175" s="111">
        <v>9.5891547727580101E-2</v>
      </c>
    </row>
    <row r="176" spans="1:28" x14ac:dyDescent="0.25">
      <c r="A176" s="56">
        <v>0.51900000000000002</v>
      </c>
      <c r="B176" s="111">
        <v>9.2810356998091606E-2</v>
      </c>
      <c r="C176" s="56">
        <f t="shared" si="32"/>
        <v>327.32049999999998</v>
      </c>
      <c r="D176" s="112">
        <v>599.04355387467308</v>
      </c>
      <c r="E176" s="112">
        <v>55.597446092513934</v>
      </c>
      <c r="F176" s="112">
        <v>543.44610778215917</v>
      </c>
      <c r="G176" s="112">
        <v>271.72305389107959</v>
      </c>
      <c r="H176" s="112">
        <v>271.72305389107959</v>
      </c>
      <c r="I176" s="113">
        <v>327.32049998359355</v>
      </c>
      <c r="J176" s="2">
        <f t="shared" si="42"/>
        <v>5.6699999999999998E-8</v>
      </c>
      <c r="K176" s="27">
        <f t="shared" si="41"/>
        <v>47.603925126550394</v>
      </c>
      <c r="L176" s="27">
        <f t="shared" si="41"/>
        <v>-96.042918953665804</v>
      </c>
      <c r="M176" s="27">
        <f t="shared" si="41"/>
        <v>39.891205086884838</v>
      </c>
      <c r="N176" s="27">
        <f t="shared" si="41"/>
        <v>-9.8909072780238603</v>
      </c>
      <c r="O176" s="27">
        <f t="shared" si="41"/>
        <v>-9.8909072780238603</v>
      </c>
      <c r="P176" s="27">
        <f t="shared" si="41"/>
        <v>2.6433609969801068</v>
      </c>
      <c r="Q176" s="27">
        <f t="shared" si="33"/>
        <v>15.000148904430489</v>
      </c>
      <c r="R176" s="27">
        <f t="shared" si="35"/>
        <v>49.782112364908699</v>
      </c>
      <c r="S176" s="27">
        <f t="shared" si="36"/>
        <v>135.93412404055064</v>
      </c>
      <c r="T176" s="27">
        <v>3.8</v>
      </c>
      <c r="U176" s="25">
        <f t="shared" si="34"/>
        <v>35.772137905408066</v>
      </c>
      <c r="V176" s="27">
        <v>8.8000000000000007</v>
      </c>
      <c r="W176" s="25">
        <f t="shared" si="37"/>
        <v>5.6570582232850786</v>
      </c>
      <c r="X176" s="25">
        <f t="shared" si="43"/>
        <v>33.608137905408064</v>
      </c>
      <c r="Y176" s="127">
        <f t="shared" si="38"/>
        <v>-17.608137905408064</v>
      </c>
      <c r="Z176" s="25">
        <f t="shared" si="44"/>
        <v>7876.817262411435</v>
      </c>
      <c r="AA176" s="25">
        <f t="shared" si="39"/>
        <v>7.8768172624114348</v>
      </c>
      <c r="AB176" s="111">
        <v>9.2810356998091606E-2</v>
      </c>
    </row>
    <row r="177" spans="1:28" x14ac:dyDescent="0.25">
      <c r="A177" s="56">
        <v>0.52200000000000002</v>
      </c>
      <c r="B177" s="111">
        <v>8.9708091833718098E-2</v>
      </c>
      <c r="C177" s="56">
        <f t="shared" si="32"/>
        <v>325.279</v>
      </c>
      <c r="D177" s="112">
        <v>597.002082336694</v>
      </c>
      <c r="E177" s="112">
        <v>53.555917627181081</v>
      </c>
      <c r="F177" s="112">
        <v>543.44616470951291</v>
      </c>
      <c r="G177" s="112">
        <v>271.72308235475646</v>
      </c>
      <c r="H177" s="112">
        <v>271.72308235475646</v>
      </c>
      <c r="I177" s="113">
        <v>325.27899998193755</v>
      </c>
      <c r="J177" s="2">
        <f t="shared" si="42"/>
        <v>5.6699999999999998E-8</v>
      </c>
      <c r="K177" s="27">
        <f t="shared" si="41"/>
        <v>47.330430036688654</v>
      </c>
      <c r="L177" s="27">
        <f t="shared" si="41"/>
        <v>-97.690237452211306</v>
      </c>
      <c r="M177" s="27">
        <f t="shared" si="41"/>
        <v>39.891213280920454</v>
      </c>
      <c r="N177" s="27">
        <f t="shared" si="41"/>
        <v>-9.8909003876884185</v>
      </c>
      <c r="O177" s="27">
        <f t="shared" si="41"/>
        <v>-9.8909003876884185</v>
      </c>
      <c r="P177" s="27">
        <f t="shared" si="41"/>
        <v>2.2125547398302388</v>
      </c>
      <c r="Q177" s="27">
        <f t="shared" si="33"/>
        <v>15.000156446616018</v>
      </c>
      <c r="R177" s="27">
        <f t="shared" si="35"/>
        <v>49.782113668608872</v>
      </c>
      <c r="S177" s="27">
        <f t="shared" si="36"/>
        <v>137.58145073313176</v>
      </c>
      <c r="T177" s="27">
        <v>3.8</v>
      </c>
      <c r="U177" s="25">
        <f t="shared" si="34"/>
        <v>36.205644929771516</v>
      </c>
      <c r="V177" s="27">
        <v>8.8000000000000007</v>
      </c>
      <c r="W177" s="25">
        <f t="shared" si="37"/>
        <v>5.657058371432826</v>
      </c>
      <c r="X177" s="25">
        <f t="shared" si="43"/>
        <v>34.041644929771515</v>
      </c>
      <c r="Y177" s="127">
        <f t="shared" si="38"/>
        <v>-18.041644929771515</v>
      </c>
      <c r="Z177" s="25">
        <f t="shared" si="44"/>
        <v>8355.7563606582171</v>
      </c>
      <c r="AA177" s="25">
        <f t="shared" si="39"/>
        <v>8.3557563606582175</v>
      </c>
      <c r="AB177" s="111">
        <v>8.9708091833718098E-2</v>
      </c>
    </row>
    <row r="178" spans="1:28" x14ac:dyDescent="0.25">
      <c r="A178" s="56">
        <v>0.52500000000000002</v>
      </c>
      <c r="B178" s="111">
        <v>8.6584535251529302E-2</v>
      </c>
      <c r="C178" s="56">
        <f t="shared" si="32"/>
        <v>323.23750000000001</v>
      </c>
      <c r="D178" s="112">
        <v>594.96061188701401</v>
      </c>
      <c r="E178" s="112">
        <v>51.51438807320261</v>
      </c>
      <c r="F178" s="112">
        <v>543.44622381381134</v>
      </c>
      <c r="G178" s="112">
        <v>271.72311190690567</v>
      </c>
      <c r="H178" s="112">
        <v>271.72311190690567</v>
      </c>
      <c r="I178" s="113">
        <v>323.23749998010828</v>
      </c>
      <c r="J178" s="2">
        <f t="shared" si="42"/>
        <v>5.6699999999999998E-8</v>
      </c>
      <c r="K178" s="27">
        <f t="shared" ref="K178:P193" si="45">((D178/$J178)^0.25)-273</f>
        <v>47.056232770865506</v>
      </c>
      <c r="L178" s="27">
        <f t="shared" si="45"/>
        <v>-99.385349016521019</v>
      </c>
      <c r="M178" s="27">
        <f t="shared" si="45"/>
        <v>39.891221788301891</v>
      </c>
      <c r="N178" s="27">
        <f t="shared" si="45"/>
        <v>-9.890893233862073</v>
      </c>
      <c r="O178" s="27">
        <f t="shared" si="45"/>
        <v>-9.890893233862073</v>
      </c>
      <c r="P178" s="27">
        <f t="shared" si="45"/>
        <v>1.7797158303636138</v>
      </c>
      <c r="Q178" s="27">
        <f t="shared" si="33"/>
        <v>15.000164277219909</v>
      </c>
      <c r="R178" s="27">
        <f t="shared" si="35"/>
        <v>49.782115022163964</v>
      </c>
      <c r="S178" s="27">
        <f t="shared" si="36"/>
        <v>139.27657080482291</v>
      </c>
      <c r="T178" s="27">
        <v>3.8</v>
      </c>
      <c r="U178" s="25">
        <f t="shared" si="34"/>
        <v>36.651729159163928</v>
      </c>
      <c r="V178" s="27">
        <v>8.8000000000000007</v>
      </c>
      <c r="W178" s="25">
        <f t="shared" si="37"/>
        <v>5.6570585252459047</v>
      </c>
      <c r="X178" s="25">
        <f t="shared" si="43"/>
        <v>34.487729159163926</v>
      </c>
      <c r="Y178" s="127">
        <f t="shared" si="38"/>
        <v>-18.487729159163926</v>
      </c>
      <c r="Z178" s="25">
        <f t="shared" si="44"/>
        <v>8885.4567570648851</v>
      </c>
      <c r="AA178" s="25">
        <f t="shared" si="39"/>
        <v>8.885456757064885</v>
      </c>
      <c r="AB178" s="111">
        <v>8.6584535251529302E-2</v>
      </c>
    </row>
    <row r="179" spans="1:28" x14ac:dyDescent="0.25">
      <c r="A179" s="56">
        <v>0.52800000000000002</v>
      </c>
      <c r="B179" s="111">
        <v>8.3439467278884502E-2</v>
      </c>
      <c r="C179" s="56">
        <f t="shared" si="32"/>
        <v>321.19599999999997</v>
      </c>
      <c r="D179" s="112">
        <v>592.91914256139762</v>
      </c>
      <c r="E179" s="112">
        <v>49.472857394775993</v>
      </c>
      <c r="F179" s="112">
        <v>543.44628516662158</v>
      </c>
      <c r="G179" s="112">
        <v>271.72314258331079</v>
      </c>
      <c r="H179" s="112">
        <v>271.72314258331079</v>
      </c>
      <c r="I179" s="113">
        <v>321.19599997808677</v>
      </c>
      <c r="J179" s="2">
        <f t="shared" si="42"/>
        <v>5.6699999999999998E-8</v>
      </c>
      <c r="K179" s="27">
        <f t="shared" si="45"/>
        <v>46.781329112335868</v>
      </c>
      <c r="L179" s="27">
        <f t="shared" si="45"/>
        <v>-101.13161979909825</v>
      </c>
      <c r="M179" s="27">
        <f t="shared" si="45"/>
        <v>39.891230619329747</v>
      </c>
      <c r="N179" s="27">
        <f t="shared" si="45"/>
        <v>-9.8908858078824551</v>
      </c>
      <c r="O179" s="27">
        <f t="shared" si="45"/>
        <v>-9.8908858078824551</v>
      </c>
      <c r="P179" s="27">
        <f t="shared" si="45"/>
        <v>1.344821748825666</v>
      </c>
      <c r="Q179" s="27">
        <f t="shared" si="33"/>
        <v>15.000172405723646</v>
      </c>
      <c r="R179" s="27">
        <f t="shared" si="35"/>
        <v>49.782116427212202</v>
      </c>
      <c r="S179" s="27">
        <f t="shared" si="36"/>
        <v>141.02285041842799</v>
      </c>
      <c r="T179" s="27">
        <v>3.8</v>
      </c>
      <c r="U179" s="25">
        <f t="shared" si="34"/>
        <v>37.111276425902105</v>
      </c>
      <c r="V179" s="27">
        <v>8.8000000000000007</v>
      </c>
      <c r="W179" s="25">
        <f t="shared" si="37"/>
        <v>5.6570586849104769</v>
      </c>
      <c r="X179" s="25">
        <f t="shared" si="43"/>
        <v>34.947276425902103</v>
      </c>
      <c r="Y179" s="127">
        <f t="shared" si="38"/>
        <v>-18.947276425902103</v>
      </c>
      <c r="Z179" s="25">
        <f t="shared" si="44"/>
        <v>9473.5147638610251</v>
      </c>
      <c r="AA179" s="25">
        <f t="shared" si="39"/>
        <v>9.4735147638610258</v>
      </c>
      <c r="AB179" s="111">
        <v>8.3439467278884502E-2</v>
      </c>
    </row>
    <row r="180" spans="1:28" x14ac:dyDescent="0.25">
      <c r="A180" s="56">
        <v>0.53100000000000003</v>
      </c>
      <c r="B180" s="111">
        <v>8.0272664901723703E-2</v>
      </c>
      <c r="C180" s="56">
        <f t="shared" si="32"/>
        <v>319.15449999999998</v>
      </c>
      <c r="D180" s="112">
        <v>590.87767439693016</v>
      </c>
      <c r="E180" s="112">
        <v>47.431325554774581</v>
      </c>
      <c r="F180" s="112">
        <v>543.44634884215554</v>
      </c>
      <c r="G180" s="112">
        <v>271.72317442107777</v>
      </c>
      <c r="H180" s="112">
        <v>271.72317442107777</v>
      </c>
      <c r="I180" s="113">
        <v>319.15449997585233</v>
      </c>
      <c r="J180" s="2">
        <f t="shared" si="42"/>
        <v>5.6699999999999998E-8</v>
      </c>
      <c r="K180" s="27">
        <f t="shared" si="45"/>
        <v>46.505714804562899</v>
      </c>
      <c r="L180" s="27">
        <f t="shared" si="45"/>
        <v>-102.9328042059818</v>
      </c>
      <c r="M180" s="27">
        <f t="shared" si="45"/>
        <v>39.891239784685922</v>
      </c>
      <c r="N180" s="27">
        <f t="shared" si="45"/>
        <v>-9.8908781007670541</v>
      </c>
      <c r="O180" s="27">
        <f t="shared" si="45"/>
        <v>-9.8908781007670541</v>
      </c>
      <c r="P180" s="27">
        <f t="shared" si="45"/>
        <v>0.90784958089687962</v>
      </c>
      <c r="Q180" s="27">
        <f t="shared" si="33"/>
        <v>15.000180841959434</v>
      </c>
      <c r="R180" s="27">
        <f t="shared" si="35"/>
        <v>49.782117885452976</v>
      </c>
      <c r="S180" s="27">
        <f t="shared" si="36"/>
        <v>142.82404399066772</v>
      </c>
      <c r="T180" s="27">
        <v>3.8</v>
      </c>
      <c r="U180" s="25">
        <f t="shared" si="34"/>
        <v>37.585274734386246</v>
      </c>
      <c r="V180" s="27">
        <v>8.8000000000000007</v>
      </c>
      <c r="W180" s="25">
        <f t="shared" si="37"/>
        <v>5.6570588506196557</v>
      </c>
      <c r="X180" s="25">
        <f t="shared" si="43"/>
        <v>35.421274734386245</v>
      </c>
      <c r="Y180" s="127">
        <f t="shared" si="38"/>
        <v>-19.421274734386245</v>
      </c>
      <c r="Z180" s="25">
        <f t="shared" si="44"/>
        <v>10128.988197669139</v>
      </c>
      <c r="AA180" s="25">
        <f t="shared" si="39"/>
        <v>10.128988197669139</v>
      </c>
      <c r="AB180" s="111">
        <v>8.0272664901723703E-2</v>
      </c>
    </row>
    <row r="181" spans="1:28" x14ac:dyDescent="0.25">
      <c r="A181" s="56">
        <v>0.53400000000000003</v>
      </c>
      <c r="B181" s="111">
        <v>7.7083902011822497E-2</v>
      </c>
      <c r="C181" s="56">
        <f t="shared" si="32"/>
        <v>317.113</v>
      </c>
      <c r="D181" s="112">
        <v>588.83620743205756</v>
      </c>
      <c r="E181" s="112">
        <v>45.38979251470591</v>
      </c>
      <c r="F181" s="112">
        <v>543.44641491735172</v>
      </c>
      <c r="G181" s="112">
        <v>271.72320745867586</v>
      </c>
      <c r="H181" s="112">
        <v>271.72320745867586</v>
      </c>
      <c r="I181" s="113">
        <v>317.11299997338176</v>
      </c>
      <c r="J181" s="2">
        <f t="shared" si="42"/>
        <v>5.6699999999999998E-8</v>
      </c>
      <c r="K181" s="27">
        <f t="shared" si="45"/>
        <v>46.22938555070624</v>
      </c>
      <c r="L181" s="27">
        <f t="shared" si="45"/>
        <v>-104.79310864815909</v>
      </c>
      <c r="M181" s="27">
        <f t="shared" si="45"/>
        <v>39.89124929544505</v>
      </c>
      <c r="N181" s="27">
        <f t="shared" si="45"/>
        <v>-9.8908701032040653</v>
      </c>
      <c r="O181" s="27">
        <f t="shared" si="45"/>
        <v>-9.8908701032040653</v>
      </c>
      <c r="P181" s="27">
        <f t="shared" si="45"/>
        <v>0.46877600820408816</v>
      </c>
      <c r="Q181" s="27">
        <f t="shared" si="33"/>
        <v>15.000189596120492</v>
      </c>
      <c r="R181" s="27">
        <f t="shared" si="35"/>
        <v>49.782119398649115</v>
      </c>
      <c r="S181" s="27">
        <f t="shared" si="36"/>
        <v>144.68435794360414</v>
      </c>
      <c r="T181" s="27">
        <v>3.8</v>
      </c>
      <c r="U181" s="25">
        <f t="shared" si="34"/>
        <v>38.074831037790567</v>
      </c>
      <c r="V181" s="27">
        <v>8.8000000000000007</v>
      </c>
      <c r="W181" s="25">
        <f t="shared" si="37"/>
        <v>5.6570590225737627</v>
      </c>
      <c r="X181" s="25">
        <f t="shared" si="43"/>
        <v>35.910831037790565</v>
      </c>
      <c r="Y181" s="127">
        <f t="shared" si="38"/>
        <v>-19.910831037790565</v>
      </c>
      <c r="Z181" s="25">
        <f t="shared" si="44"/>
        <v>10862.745509903772</v>
      </c>
      <c r="AA181" s="25">
        <f t="shared" si="39"/>
        <v>10.862745509903773</v>
      </c>
      <c r="AB181" s="111">
        <v>7.7083902011822497E-2</v>
      </c>
    </row>
    <row r="182" spans="1:28" x14ac:dyDescent="0.25">
      <c r="A182" s="56">
        <v>0.53700000000000003</v>
      </c>
      <c r="B182" s="111">
        <v>7.3872949352899606E-2</v>
      </c>
      <c r="C182" s="56">
        <f t="shared" si="32"/>
        <v>315.07149999999996</v>
      </c>
      <c r="D182" s="112">
        <v>586.79474170665401</v>
      </c>
      <c r="E182" s="112">
        <v>43.34825823464346</v>
      </c>
      <c r="F182" s="112">
        <v>543.44648347201053</v>
      </c>
      <c r="G182" s="112">
        <v>271.72324173600526</v>
      </c>
      <c r="H182" s="112">
        <v>271.72324173600526</v>
      </c>
      <c r="I182" s="113">
        <v>315.07149997064874</v>
      </c>
      <c r="J182" s="2">
        <f t="shared" si="42"/>
        <v>5.6699999999999998E-8</v>
      </c>
      <c r="K182" s="27">
        <f t="shared" si="45"/>
        <v>45.952337013108206</v>
      </c>
      <c r="L182" s="27">
        <f t="shared" si="45"/>
        <v>-106.71726916268773</v>
      </c>
      <c r="M182" s="27">
        <f t="shared" si="45"/>
        <v>39.891259163093082</v>
      </c>
      <c r="N182" s="27">
        <f t="shared" si="45"/>
        <v>-9.8908618055342004</v>
      </c>
      <c r="O182" s="27">
        <f t="shared" si="45"/>
        <v>-9.8908618055342004</v>
      </c>
      <c r="P182" s="27">
        <f t="shared" si="45"/>
        <v>2.7577298542894368E-2</v>
      </c>
      <c r="Q182" s="27">
        <f t="shared" si="33"/>
        <v>15.000198678779441</v>
      </c>
      <c r="R182" s="27">
        <f t="shared" si="35"/>
        <v>49.782120968627282</v>
      </c>
      <c r="S182" s="27">
        <f t="shared" si="36"/>
        <v>146.60852832578081</v>
      </c>
      <c r="T182" s="27">
        <v>3.8</v>
      </c>
      <c r="U182" s="25">
        <f t="shared" si="34"/>
        <v>38.58119166467916</v>
      </c>
      <c r="V182" s="27">
        <v>8.8000000000000007</v>
      </c>
      <c r="W182" s="25">
        <f t="shared" si="37"/>
        <v>5.6570592009803722</v>
      </c>
      <c r="X182" s="25">
        <f t="shared" si="43"/>
        <v>36.417191664679159</v>
      </c>
      <c r="Y182" s="127">
        <f t="shared" si="38"/>
        <v>-20.417191664679159</v>
      </c>
      <c r="Z182" s="25">
        <f t="shared" si="44"/>
        <v>11687.916475573551</v>
      </c>
      <c r="AA182" s="25">
        <f t="shared" si="39"/>
        <v>11.687916475573552</v>
      </c>
      <c r="AB182" s="111">
        <v>7.3872949352899606E-2</v>
      </c>
    </row>
    <row r="183" spans="1:28" x14ac:dyDescent="0.25">
      <c r="A183" s="56">
        <v>0.54</v>
      </c>
      <c r="B183" s="111">
        <v>7.0639574465617097E-2</v>
      </c>
      <c r="C183" s="56">
        <f t="shared" si="32"/>
        <v>313.02999999999997</v>
      </c>
      <c r="D183" s="112">
        <v>584.75327726208138</v>
      </c>
      <c r="E183" s="112">
        <v>41.306722673168437</v>
      </c>
      <c r="F183" s="112">
        <v>543.44655458891293</v>
      </c>
      <c r="G183" s="112">
        <v>271.72327729445647</v>
      </c>
      <c r="H183" s="112">
        <v>271.72327729445647</v>
      </c>
      <c r="I183" s="113">
        <v>313.02999996762492</v>
      </c>
      <c r="J183" s="2">
        <f t="shared" si="42"/>
        <v>5.6699999999999998E-8</v>
      </c>
      <c r="K183" s="27">
        <f t="shared" si="45"/>
        <v>45.674564812766505</v>
      </c>
      <c r="L183" s="27">
        <f t="shared" si="45"/>
        <v>-108.71064673246997</v>
      </c>
      <c r="M183" s="27">
        <f t="shared" si="45"/>
        <v>39.891269399545479</v>
      </c>
      <c r="N183" s="27">
        <f t="shared" si="45"/>
        <v>-9.8908531977380676</v>
      </c>
      <c r="O183" s="27">
        <f t="shared" si="45"/>
        <v>-9.8908531977380676</v>
      </c>
      <c r="P183" s="27">
        <f t="shared" si="45"/>
        <v>-0.41577070420294149</v>
      </c>
      <c r="Q183" s="27">
        <f t="shared" si="33"/>
        <v>15.000208100903706</v>
      </c>
      <c r="R183" s="27">
        <f t="shared" si="35"/>
        <v>49.782122597283546</v>
      </c>
      <c r="S183" s="27">
        <f t="shared" si="36"/>
        <v>148.60191613201545</v>
      </c>
      <c r="T183" s="27">
        <v>3.8</v>
      </c>
      <c r="U183" s="25">
        <f t="shared" si="34"/>
        <v>39.105767403161963</v>
      </c>
      <c r="V183" s="27">
        <v>8.8000000000000007</v>
      </c>
      <c r="W183" s="25">
        <f t="shared" si="37"/>
        <v>5.6570593860549483</v>
      </c>
      <c r="X183" s="25">
        <f t="shared" si="43"/>
        <v>36.941767403161961</v>
      </c>
      <c r="Y183" s="127">
        <f t="shared" si="38"/>
        <v>-20.941767403161961</v>
      </c>
      <c r="Z183" s="25">
        <f t="shared" si="44"/>
        <v>12620.479897761788</v>
      </c>
      <c r="AA183" s="25">
        <f t="shared" si="39"/>
        <v>12.620479897761788</v>
      </c>
      <c r="AB183" s="111">
        <v>7.0639574465617097E-2</v>
      </c>
    </row>
    <row r="184" spans="1:28" x14ac:dyDescent="0.25">
      <c r="A184" s="56">
        <v>0.54300000000000004</v>
      </c>
      <c r="B184" s="111">
        <v>6.7383541631428207E-2</v>
      </c>
      <c r="C184" s="56">
        <f t="shared" si="32"/>
        <v>310.98849999999999</v>
      </c>
      <c r="D184" s="112">
        <v>582.71181414124419</v>
      </c>
      <c r="E184" s="112">
        <v>39.26518578731158</v>
      </c>
      <c r="F184" s="112">
        <v>543.44662835393262</v>
      </c>
      <c r="G184" s="112">
        <v>271.72331417696631</v>
      </c>
      <c r="H184" s="112">
        <v>271.72331417696631</v>
      </c>
      <c r="I184" s="113">
        <v>310.98849996427788</v>
      </c>
      <c r="J184" s="2">
        <f t="shared" si="42"/>
        <v>5.6699999999999998E-8</v>
      </c>
      <c r="K184" s="27">
        <f t="shared" si="45"/>
        <v>45.396064528802754</v>
      </c>
      <c r="L184" s="27">
        <f t="shared" si="45"/>
        <v>-110.77934543749248</v>
      </c>
      <c r="M184" s="27">
        <f t="shared" si="45"/>
        <v>39.89128001716233</v>
      </c>
      <c r="N184" s="27">
        <f t="shared" si="45"/>
        <v>-9.8908442694219048</v>
      </c>
      <c r="O184" s="27">
        <f t="shared" si="45"/>
        <v>-9.8908442694219048</v>
      </c>
      <c r="P184" s="27">
        <f t="shared" si="45"/>
        <v>-0.86129259045435447</v>
      </c>
      <c r="Q184" s="27">
        <f t="shared" si="33"/>
        <v>15.000217873870213</v>
      </c>
      <c r="R184" s="27">
        <f t="shared" si="35"/>
        <v>49.782124286584235</v>
      </c>
      <c r="S184" s="27">
        <f t="shared" si="36"/>
        <v>150.67062545465481</v>
      </c>
      <c r="T184" s="27">
        <v>3.8</v>
      </c>
      <c r="U184" s="25">
        <f t="shared" si="34"/>
        <v>39.650164593330217</v>
      </c>
      <c r="V184" s="27">
        <v>8.8000000000000007</v>
      </c>
      <c r="W184" s="25">
        <f t="shared" si="37"/>
        <v>5.6570595780209354</v>
      </c>
      <c r="X184" s="25">
        <f t="shared" si="43"/>
        <v>37.486164593330216</v>
      </c>
      <c r="Y184" s="127">
        <f t="shared" si="38"/>
        <v>-21.486164593330216</v>
      </c>
      <c r="Z184" s="25">
        <f t="shared" si="44"/>
        <v>13680.038474180999</v>
      </c>
      <c r="AA184" s="25">
        <f t="shared" si="39"/>
        <v>13.680038474181</v>
      </c>
      <c r="AB184" s="111">
        <v>6.7383541631428207E-2</v>
      </c>
    </row>
    <row r="185" spans="1:28" x14ac:dyDescent="0.25">
      <c r="A185" s="56">
        <v>0.54600000000000004</v>
      </c>
      <c r="B185" s="111">
        <v>6.4104611815200593E-2</v>
      </c>
      <c r="C185" s="56">
        <f t="shared" si="32"/>
        <v>308.94699999999995</v>
      </c>
      <c r="D185" s="112">
        <v>580.67035238867265</v>
      </c>
      <c r="E185" s="112">
        <v>37.223647532471595</v>
      </c>
      <c r="F185" s="112">
        <v>543.44670485620111</v>
      </c>
      <c r="G185" s="112">
        <v>271.72335242810055</v>
      </c>
      <c r="H185" s="112">
        <v>271.72335242810055</v>
      </c>
      <c r="I185" s="113">
        <v>308.94699996057216</v>
      </c>
      <c r="J185" s="2">
        <f t="shared" si="42"/>
        <v>5.6699999999999998E-8</v>
      </c>
      <c r="K185" s="27">
        <f t="shared" si="45"/>
        <v>45.116831697920702</v>
      </c>
      <c r="L185" s="27">
        <f t="shared" si="45"/>
        <v>-112.93036041115909</v>
      </c>
      <c r="M185" s="27">
        <f t="shared" si="45"/>
        <v>39.89129102877331</v>
      </c>
      <c r="N185" s="27">
        <f t="shared" si="45"/>
        <v>-9.8908350097976836</v>
      </c>
      <c r="O185" s="27">
        <f t="shared" si="45"/>
        <v>-9.8908350097976836</v>
      </c>
      <c r="P185" s="27">
        <f t="shared" si="45"/>
        <v>-1.3090133956547447</v>
      </c>
      <c r="Q185" s="27">
        <f t="shared" si="33"/>
        <v>15.000228009487813</v>
      </c>
      <c r="R185" s="27">
        <f t="shared" si="35"/>
        <v>49.782126038570993</v>
      </c>
      <c r="S185" s="27">
        <f t="shared" si="36"/>
        <v>152.8216514399324</v>
      </c>
      <c r="T185" s="27">
        <v>3.8</v>
      </c>
      <c r="U185" s="25">
        <f t="shared" si="34"/>
        <v>40.216224063140103</v>
      </c>
      <c r="V185" s="27">
        <v>8.8000000000000007</v>
      </c>
      <c r="W185" s="25">
        <f t="shared" si="37"/>
        <v>5.6570597771103399</v>
      </c>
      <c r="X185" s="25">
        <f t="shared" si="43"/>
        <v>38.052224063140102</v>
      </c>
      <c r="Y185" s="127">
        <f t="shared" si="38"/>
        <v>-22.052224063140102</v>
      </c>
      <c r="Z185" s="25">
        <f t="shared" si="44"/>
        <v>14890.852817625382</v>
      </c>
      <c r="AA185" s="25">
        <f t="shared" si="39"/>
        <v>14.890852817625381</v>
      </c>
      <c r="AB185" s="111">
        <v>6.4104611815200593E-2</v>
      </c>
    </row>
    <row r="186" spans="1:28" x14ac:dyDescent="0.25">
      <c r="A186" s="56">
        <v>0.54900000000000004</v>
      </c>
      <c r="B186" s="111">
        <v>6.0802542606670999E-2</v>
      </c>
      <c r="C186" s="56">
        <f t="shared" si="32"/>
        <v>306.90549999999996</v>
      </c>
      <c r="D186" s="112">
        <v>578.62889205057911</v>
      </c>
      <c r="E186" s="112">
        <v>35.182107862356169</v>
      </c>
      <c r="F186" s="112">
        <v>543.44678418822298</v>
      </c>
      <c r="G186" s="112">
        <v>271.72339209411149</v>
      </c>
      <c r="H186" s="112">
        <v>271.72339209411149</v>
      </c>
      <c r="I186" s="113">
        <v>306.90549995646768</v>
      </c>
      <c r="J186" s="2">
        <f t="shared" si="42"/>
        <v>5.6699999999999998E-8</v>
      </c>
      <c r="K186" s="27">
        <f t="shared" si="45"/>
        <v>44.836861813856046</v>
      </c>
      <c r="L186" s="27">
        <f t="shared" si="45"/>
        <v>-115.17176521685221</v>
      </c>
      <c r="M186" s="27">
        <f t="shared" si="45"/>
        <v>39.891302447693079</v>
      </c>
      <c r="N186" s="27">
        <f t="shared" si="45"/>
        <v>-9.8908254076690127</v>
      </c>
      <c r="O186" s="27">
        <f t="shared" si="45"/>
        <v>-9.8908254076690127</v>
      </c>
      <c r="P186" s="27">
        <f t="shared" si="45"/>
        <v>-1.7589586113262499</v>
      </c>
      <c r="Q186" s="27">
        <f t="shared" si="33"/>
        <v>15.000238520012033</v>
      </c>
      <c r="R186" s="27">
        <f t="shared" si="35"/>
        <v>49.782127855362091</v>
      </c>
      <c r="S186" s="27">
        <f t="shared" si="36"/>
        <v>155.06306766454529</v>
      </c>
      <c r="T186" s="27">
        <v>3.8</v>
      </c>
      <c r="U186" s="25">
        <f t="shared" si="34"/>
        <v>40.806070438038233</v>
      </c>
      <c r="V186" s="27">
        <v>8.8000000000000007</v>
      </c>
      <c r="W186" s="25">
        <f t="shared" si="37"/>
        <v>5.6570599835638733</v>
      </c>
      <c r="X186" s="25">
        <f t="shared" si="43"/>
        <v>38.642070438038232</v>
      </c>
      <c r="Y186" s="127">
        <f t="shared" si="38"/>
        <v>-22.642070438038232</v>
      </c>
      <c r="Z186" s="25">
        <f t="shared" si="44"/>
        <v>16283.239695722921</v>
      </c>
      <c r="AA186" s="25">
        <f t="shared" si="39"/>
        <v>16.283239695722923</v>
      </c>
      <c r="AB186" s="111">
        <v>6.0802542606670999E-2</v>
      </c>
    </row>
    <row r="187" spans="1:28" x14ac:dyDescent="0.25">
      <c r="A187" s="56">
        <v>0.55200000000000005</v>
      </c>
      <c r="B187" s="111">
        <v>5.7477088160635702E-2</v>
      </c>
      <c r="C187" s="56">
        <f t="shared" si="32"/>
        <v>304.86399999999998</v>
      </c>
      <c r="D187" s="112">
        <v>576.58743317493008</v>
      </c>
      <c r="E187" s="112">
        <v>33.140566728910102</v>
      </c>
      <c r="F187" s="112">
        <v>543.44686644601995</v>
      </c>
      <c r="G187" s="112">
        <v>271.72343322300998</v>
      </c>
      <c r="H187" s="112">
        <v>271.72343322300998</v>
      </c>
      <c r="I187" s="113">
        <v>304.86399995192005</v>
      </c>
      <c r="J187" s="2">
        <f t="shared" si="42"/>
        <v>5.6699999999999998E-8</v>
      </c>
      <c r="K187" s="27">
        <f t="shared" si="45"/>
        <v>44.556150326816066</v>
      </c>
      <c r="L187" s="27">
        <f t="shared" si="45"/>
        <v>-117.51295211913219</v>
      </c>
      <c r="M187" s="27">
        <f t="shared" si="45"/>
        <v>39.891314287742944</v>
      </c>
      <c r="N187" s="27">
        <f t="shared" si="45"/>
        <v>-9.8908154514137436</v>
      </c>
      <c r="O187" s="27">
        <f t="shared" si="45"/>
        <v>-9.8908154514137436</v>
      </c>
      <c r="P187" s="27">
        <f t="shared" si="45"/>
        <v>-2.2111541964739558</v>
      </c>
      <c r="Q187" s="27">
        <f t="shared" si="33"/>
        <v>15.0002494181646</v>
      </c>
      <c r="R187" s="27">
        <f t="shared" si="35"/>
        <v>49.782129739156687</v>
      </c>
      <c r="S187" s="27">
        <f t="shared" si="36"/>
        <v>157.40426640687514</v>
      </c>
      <c r="T187" s="27">
        <v>3.8</v>
      </c>
      <c r="U187" s="25">
        <f t="shared" si="34"/>
        <v>41.422175370230299</v>
      </c>
      <c r="V187" s="27">
        <v>8.8000000000000007</v>
      </c>
      <c r="W187" s="25">
        <f t="shared" si="37"/>
        <v>5.6570601976314414</v>
      </c>
      <c r="X187" s="25">
        <f t="shared" si="43"/>
        <v>39.258175370230298</v>
      </c>
      <c r="Y187" s="127">
        <f t="shared" si="38"/>
        <v>-23.258175370230298</v>
      </c>
      <c r="Z187" s="25">
        <f t="shared" si="44"/>
        <v>17895.490621498298</v>
      </c>
      <c r="AA187" s="25">
        <f t="shared" si="39"/>
        <v>17.895490621498297</v>
      </c>
      <c r="AB187" s="111">
        <v>5.7477088160635702E-2</v>
      </c>
    </row>
    <row r="188" spans="1:28" x14ac:dyDescent="0.25">
      <c r="A188" s="56">
        <v>0.55500000000000005</v>
      </c>
      <c r="B188" s="111">
        <v>5.4127999135843499E-2</v>
      </c>
      <c r="C188" s="56">
        <f t="shared" si="32"/>
        <v>302.82249999999999</v>
      </c>
      <c r="D188" s="112">
        <v>574.54597581153075</v>
      </c>
      <c r="E188" s="112">
        <v>31.099024082228897</v>
      </c>
      <c r="F188" s="112">
        <v>543.44695172930187</v>
      </c>
      <c r="G188" s="112">
        <v>271.72347586465094</v>
      </c>
      <c r="H188" s="112">
        <v>271.72347586465094</v>
      </c>
      <c r="I188" s="113">
        <v>302.82249994687982</v>
      </c>
      <c r="J188" s="2">
        <f t="shared" si="42"/>
        <v>5.6699999999999998E-8</v>
      </c>
      <c r="K188" s="27">
        <f t="shared" si="45"/>
        <v>44.274692642912953</v>
      </c>
      <c r="L188" s="27">
        <f t="shared" si="45"/>
        <v>-119.964944474758</v>
      </c>
      <c r="M188" s="27">
        <f t="shared" si="45"/>
        <v>39.89132656327439</v>
      </c>
      <c r="N188" s="27">
        <f t="shared" si="45"/>
        <v>-9.8908051289631089</v>
      </c>
      <c r="O188" s="27">
        <f t="shared" si="45"/>
        <v>-9.8908051289631089</v>
      </c>
      <c r="P188" s="27">
        <f t="shared" si="45"/>
        <v>-2.6656265893558384</v>
      </c>
      <c r="Q188" s="27">
        <f t="shared" si="33"/>
        <v>15.000260717155641</v>
      </c>
      <c r="R188" s="27">
        <f t="shared" si="35"/>
        <v>49.782131692237499</v>
      </c>
      <c r="S188" s="27">
        <f t="shared" si="36"/>
        <v>159.85627103803239</v>
      </c>
      <c r="T188" s="27">
        <v>3.8</v>
      </c>
      <c r="U188" s="25">
        <f t="shared" si="34"/>
        <v>42.067439746850631</v>
      </c>
      <c r="V188" s="27">
        <v>8.8000000000000007</v>
      </c>
      <c r="W188" s="25">
        <f t="shared" si="37"/>
        <v>5.657060419572443</v>
      </c>
      <c r="X188" s="25">
        <f t="shared" si="43"/>
        <v>39.90343974685063</v>
      </c>
      <c r="Y188" s="127">
        <f t="shared" si="38"/>
        <v>-23.90343974685063</v>
      </c>
      <c r="Z188" s="25">
        <f t="shared" si="44"/>
        <v>19776.547502608777</v>
      </c>
      <c r="AA188" s="25">
        <f t="shared" si="39"/>
        <v>19.776547502608778</v>
      </c>
      <c r="AB188" s="111">
        <v>5.4127999135843499E-2</v>
      </c>
    </row>
    <row r="189" spans="1:28" x14ac:dyDescent="0.25">
      <c r="A189" s="56">
        <v>0.55800000000000005</v>
      </c>
      <c r="B189" s="111">
        <v>5.0755022632578597E-2</v>
      </c>
      <c r="C189" s="56">
        <f t="shared" si="32"/>
        <v>300.78099999999995</v>
      </c>
      <c r="D189" s="112">
        <v>572.50452001211477</v>
      </c>
      <c r="E189" s="112">
        <v>29.057479870468431</v>
      </c>
      <c r="F189" s="112">
        <v>543.44704014164631</v>
      </c>
      <c r="G189" s="112">
        <v>271.72352007082316</v>
      </c>
      <c r="H189" s="112">
        <v>271.72352007082316</v>
      </c>
      <c r="I189" s="113">
        <v>300.78099994129161</v>
      </c>
      <c r="J189" s="2">
        <f t="shared" si="42"/>
        <v>5.6699999999999998E-8</v>
      </c>
      <c r="K189" s="27">
        <f t="shared" si="45"/>
        <v>43.992484123589293</v>
      </c>
      <c r="L189" s="27">
        <f t="shared" si="45"/>
        <v>-122.54080922919218</v>
      </c>
      <c r="M189" s="27">
        <f t="shared" si="45"/>
        <v>39.891339289196253</v>
      </c>
      <c r="N189" s="27">
        <f t="shared" si="45"/>
        <v>-9.8907944277810316</v>
      </c>
      <c r="O189" s="27">
        <f t="shared" si="45"/>
        <v>-9.8907944277810316</v>
      </c>
      <c r="P189" s="27">
        <f t="shared" si="45"/>
        <v>-3.1224027196295765</v>
      </c>
      <c r="Q189" s="27">
        <f t="shared" si="33"/>
        <v>15.000272430707611</v>
      </c>
      <c r="R189" s="27">
        <f t="shared" si="35"/>
        <v>49.782133716977285</v>
      </c>
      <c r="S189" s="27">
        <f t="shared" si="36"/>
        <v>162.43214851838843</v>
      </c>
      <c r="T189" s="27">
        <v>3.8</v>
      </c>
      <c r="U189" s="25">
        <f t="shared" si="34"/>
        <v>42.745302241681166</v>
      </c>
      <c r="V189" s="27">
        <v>8.8000000000000007</v>
      </c>
      <c r="W189" s="25">
        <f t="shared" si="37"/>
        <v>5.6570606496565095</v>
      </c>
      <c r="X189" s="25">
        <f t="shared" si="43"/>
        <v>40.581302241681165</v>
      </c>
      <c r="Y189" s="127">
        <f t="shared" si="38"/>
        <v>-24.581302241681165</v>
      </c>
      <c r="Z189" s="25">
        <f t="shared" si="44"/>
        <v>21989.802300859999</v>
      </c>
      <c r="AA189" s="25">
        <f t="shared" si="39"/>
        <v>21.989802300859999</v>
      </c>
      <c r="AB189" s="111">
        <v>5.0755022632578597E-2</v>
      </c>
    </row>
    <row r="190" spans="1:28" x14ac:dyDescent="0.25">
      <c r="A190" s="56">
        <v>0.56100000000000005</v>
      </c>
      <c r="B190" s="111">
        <v>4.7357902128978099E-2</v>
      </c>
      <c r="C190" s="56">
        <f t="shared" si="32"/>
        <v>298.73949999999996</v>
      </c>
      <c r="D190" s="112">
        <v>570.46306583039495</v>
      </c>
      <c r="E190" s="112">
        <v>27.015934039792636</v>
      </c>
      <c r="F190" s="112">
        <v>543.44713179060238</v>
      </c>
      <c r="G190" s="112">
        <v>271.72356589530119</v>
      </c>
      <c r="H190" s="112">
        <v>271.72356589530119</v>
      </c>
      <c r="I190" s="113">
        <v>298.73949993509382</v>
      </c>
      <c r="J190" s="2">
        <f t="shared" si="42"/>
        <v>5.6699999999999998E-8</v>
      </c>
      <c r="K190" s="27">
        <f t="shared" si="45"/>
        <v>43.709520085025133</v>
      </c>
      <c r="L190" s="27">
        <f t="shared" si="45"/>
        <v>-125.25621118250527</v>
      </c>
      <c r="M190" s="27">
        <f t="shared" si="45"/>
        <v>39.891352480989099</v>
      </c>
      <c r="N190" s="27">
        <f t="shared" si="45"/>
        <v>-9.8907833348499139</v>
      </c>
      <c r="O190" s="27">
        <f t="shared" si="45"/>
        <v>-9.8907833348499139</v>
      </c>
      <c r="P190" s="27">
        <f t="shared" si="45"/>
        <v>-3.5815100208920967</v>
      </c>
      <c r="Q190" s="27">
        <f t="shared" si="33"/>
        <v>15.000284573069592</v>
      </c>
      <c r="R190" s="27">
        <f t="shared" si="35"/>
        <v>49.782135815839013</v>
      </c>
      <c r="S190" s="27">
        <f t="shared" si="36"/>
        <v>165.14756366349437</v>
      </c>
      <c r="T190" s="27">
        <v>3.8</v>
      </c>
      <c r="U190" s="25">
        <f t="shared" si="34"/>
        <v>43.459885174603784</v>
      </c>
      <c r="V190" s="27">
        <v>8.8000000000000007</v>
      </c>
      <c r="W190" s="25">
        <f t="shared" si="37"/>
        <v>5.6570608881635236</v>
      </c>
      <c r="X190" s="25">
        <f t="shared" si="43"/>
        <v>41.295885174603782</v>
      </c>
      <c r="Y190" s="127">
        <f t="shared" si="38"/>
        <v>-25.295885174603782</v>
      </c>
      <c r="Z190" s="25">
        <f t="shared" si="44"/>
        <v>24618.603934743303</v>
      </c>
      <c r="AA190" s="25">
        <f t="shared" si="39"/>
        <v>24.618603934743302</v>
      </c>
      <c r="AB190" s="111">
        <v>4.7357902128978099E-2</v>
      </c>
    </row>
    <row r="191" spans="1:28" x14ac:dyDescent="0.25">
      <c r="A191" s="56">
        <v>0.56399999999999995</v>
      </c>
      <c r="B191" s="111">
        <v>4.3936377415837002E-2</v>
      </c>
      <c r="C191" s="56">
        <f t="shared" si="32"/>
        <v>296.69800000000004</v>
      </c>
      <c r="D191" s="112">
        <v>568.42161332219234</v>
      </c>
      <c r="E191" s="112">
        <v>24.974386534242804</v>
      </c>
      <c r="F191" s="112">
        <v>543.44722678794949</v>
      </c>
      <c r="G191" s="112">
        <v>271.72361339397474</v>
      </c>
      <c r="H191" s="112">
        <v>271.72361339397474</v>
      </c>
      <c r="I191" s="113">
        <v>296.69799992821754</v>
      </c>
      <c r="J191" s="2">
        <f t="shared" si="42"/>
        <v>5.6699999999999998E-8</v>
      </c>
      <c r="K191" s="27">
        <f t="shared" si="45"/>
        <v>43.425795797550506</v>
      </c>
      <c r="L191" s="27">
        <f t="shared" si="45"/>
        <v>-128.13017264734631</v>
      </c>
      <c r="M191" s="27">
        <f t="shared" si="45"/>
        <v>39.891366154741718</v>
      </c>
      <c r="N191" s="27">
        <f t="shared" si="45"/>
        <v>-9.8907718366403969</v>
      </c>
      <c r="O191" s="27">
        <f t="shared" si="45"/>
        <v>-9.8907718366403969</v>
      </c>
      <c r="P191" s="27">
        <f t="shared" si="45"/>
        <v>-4.0429764436277651</v>
      </c>
      <c r="Q191" s="27">
        <f t="shared" si="33"/>
        <v>15.00029715905066</v>
      </c>
      <c r="R191" s="27">
        <f t="shared" si="35"/>
        <v>49.782137991382115</v>
      </c>
      <c r="S191" s="27">
        <f t="shared" si="36"/>
        <v>168.02153880208803</v>
      </c>
      <c r="T191" s="27">
        <v>3.8</v>
      </c>
      <c r="U191" s="25">
        <f t="shared" si="34"/>
        <v>44.216194421602118</v>
      </c>
      <c r="V191" s="27">
        <v>8.8000000000000007</v>
      </c>
      <c r="W191" s="25">
        <f t="shared" si="37"/>
        <v>5.657061135384331</v>
      </c>
      <c r="X191" s="25">
        <f t="shared" si="43"/>
        <v>42.052194421602117</v>
      </c>
      <c r="Y191" s="127">
        <f t="shared" si="38"/>
        <v>-26.052194421602117</v>
      </c>
      <c r="Z191" s="25">
        <f t="shared" si="44"/>
        <v>27774.425889066195</v>
      </c>
      <c r="AA191" s="25">
        <f t="shared" si="39"/>
        <v>27.774425889066194</v>
      </c>
      <c r="AB191" s="111">
        <v>4.3936377415837002E-2</v>
      </c>
    </row>
    <row r="192" spans="1:28" x14ac:dyDescent="0.25">
      <c r="A192" s="56">
        <v>0.56699999999999995</v>
      </c>
      <c r="B192" s="111">
        <v>4.0490184530127198E-2</v>
      </c>
      <c r="C192" s="56">
        <f t="shared" si="32"/>
        <v>294.65650000000005</v>
      </c>
      <c r="D192" s="112">
        <v>566.38016254550075</v>
      </c>
      <c r="E192" s="112">
        <v>22.932837295670762</v>
      </c>
      <c r="F192" s="112">
        <v>543.44732524982999</v>
      </c>
      <c r="G192" s="112">
        <v>271.72366262491499</v>
      </c>
      <c r="H192" s="112">
        <v>271.72366262491499</v>
      </c>
      <c r="I192" s="113">
        <v>294.65649992058576</v>
      </c>
      <c r="J192" s="2">
        <f t="shared" si="42"/>
        <v>5.6699999999999998E-8</v>
      </c>
      <c r="K192" s="27">
        <f t="shared" si="45"/>
        <v>43.141306485033738</v>
      </c>
      <c r="L192" s="27">
        <f t="shared" si="45"/>
        <v>-131.18613850339608</v>
      </c>
      <c r="M192" s="27">
        <f t="shared" si="45"/>
        <v>39.891380327171134</v>
      </c>
      <c r="N192" s="27">
        <f t="shared" si="45"/>
        <v>-9.8907599190950464</v>
      </c>
      <c r="O192" s="27">
        <f t="shared" si="45"/>
        <v>-9.8907599190950464</v>
      </c>
      <c r="P192" s="27">
        <f t="shared" si="45"/>
        <v>-4.5068304685809721</v>
      </c>
      <c r="Q192" s="27">
        <f t="shared" si="33"/>
        <v>15.000310204038044</v>
      </c>
      <c r="R192" s="27">
        <f t="shared" si="35"/>
        <v>49.782140246266181</v>
      </c>
      <c r="S192" s="27">
        <f t="shared" si="36"/>
        <v>171.07751883056721</v>
      </c>
      <c r="T192" s="27">
        <v>3.8</v>
      </c>
      <c r="U192" s="25">
        <f t="shared" si="34"/>
        <v>45.020399692254536</v>
      </c>
      <c r="V192" s="27">
        <v>8.8000000000000007</v>
      </c>
      <c r="W192" s="25">
        <f t="shared" si="37"/>
        <v>5.6570613916211565</v>
      </c>
      <c r="X192" s="25">
        <f t="shared" si="43"/>
        <v>42.856399692254534</v>
      </c>
      <c r="Y192" s="127">
        <f t="shared" si="38"/>
        <v>-26.856399692254534</v>
      </c>
      <c r="Z192" s="25">
        <f t="shared" si="44"/>
        <v>31609.304000831766</v>
      </c>
      <c r="AA192" s="25">
        <f t="shared" si="39"/>
        <v>31.609304000831767</v>
      </c>
      <c r="AB192" s="111">
        <v>4.0490184530127198E-2</v>
      </c>
    </row>
    <row r="193" spans="1:28" x14ac:dyDescent="0.25">
      <c r="A193" s="56">
        <v>0.56999999999999995</v>
      </c>
      <c r="B193" s="111">
        <v>3.70190556869665E-2</v>
      </c>
      <c r="C193" s="56">
        <f t="shared" si="32"/>
        <v>292.61500000000001</v>
      </c>
      <c r="D193" s="112">
        <v>564.33871356061354</v>
      </c>
      <c r="E193" s="112">
        <v>20.891286263611388</v>
      </c>
      <c r="F193" s="112">
        <v>543.44742729700215</v>
      </c>
      <c r="G193" s="112">
        <v>271.72371364850108</v>
      </c>
      <c r="H193" s="112">
        <v>271.72371364850108</v>
      </c>
      <c r="I193" s="113">
        <v>292.61499991211247</v>
      </c>
      <c r="J193" s="2">
        <f t="shared" si="42"/>
        <v>5.6699999999999998E-8</v>
      </c>
      <c r="K193" s="27">
        <f t="shared" si="45"/>
        <v>42.856047324272708</v>
      </c>
      <c r="L193" s="27">
        <f t="shared" si="45"/>
        <v>-134.45350915605624</v>
      </c>
      <c r="M193" s="27">
        <f t="shared" si="45"/>
        <v>39.891395015659441</v>
      </c>
      <c r="N193" s="27">
        <f t="shared" si="45"/>
        <v>-9.8907475675981686</v>
      </c>
      <c r="O193" s="27">
        <f t="shared" si="45"/>
        <v>-9.8907475675981686</v>
      </c>
      <c r="P193" s="27">
        <f t="shared" si="45"/>
        <v>-4.9731011205676054</v>
      </c>
      <c r="Q193" s="27">
        <f t="shared" si="33"/>
        <v>15.000323724030636</v>
      </c>
      <c r="R193" s="27">
        <f t="shared" si="35"/>
        <v>49.78214258325761</v>
      </c>
      <c r="S193" s="27">
        <f t="shared" si="36"/>
        <v>174.34490417171568</v>
      </c>
      <c r="T193" s="27">
        <v>3.8</v>
      </c>
      <c r="U193" s="25">
        <f t="shared" si="34"/>
        <v>45.880237939925181</v>
      </c>
      <c r="V193" s="27">
        <v>8.8000000000000007</v>
      </c>
      <c r="W193" s="25">
        <f t="shared" si="37"/>
        <v>5.6570616571883638</v>
      </c>
      <c r="X193" s="25">
        <f t="shared" si="43"/>
        <v>43.716237939925179</v>
      </c>
      <c r="Y193" s="127">
        <f t="shared" si="38"/>
        <v>-27.716237939925179</v>
      </c>
      <c r="Z193" s="25">
        <f t="shared" si="44"/>
        <v>36335.363136350585</v>
      </c>
      <c r="AA193" s="25">
        <f t="shared" si="39"/>
        <v>36.335363136350587</v>
      </c>
      <c r="AB193" s="111">
        <v>3.70190556869665E-2</v>
      </c>
    </row>
    <row r="194" spans="1:28" x14ac:dyDescent="0.25">
      <c r="A194" s="56">
        <v>0.57299999999999995</v>
      </c>
      <c r="B194" s="111">
        <v>3.3522719210232199E-2</v>
      </c>
      <c r="C194" s="56">
        <f t="shared" si="32"/>
        <v>290.57350000000002</v>
      </c>
      <c r="D194" s="112">
        <v>562.29726643018307</v>
      </c>
      <c r="E194" s="112">
        <v>18.849733375220151</v>
      </c>
      <c r="F194" s="112">
        <v>543.44753305496295</v>
      </c>
      <c r="G194" s="112">
        <v>271.72376652748147</v>
      </c>
      <c r="H194" s="112">
        <v>271.72376652748147</v>
      </c>
      <c r="I194" s="113">
        <v>290.5734999027016</v>
      </c>
      <c r="J194" s="2">
        <f t="shared" si="42"/>
        <v>5.6699999999999998E-8</v>
      </c>
      <c r="K194" s="27">
        <f t="shared" ref="K194:P203" si="46">((D194/$J194)^0.25)-273</f>
        <v>42.570013444363042</v>
      </c>
      <c r="L194" s="27">
        <f t="shared" si="46"/>
        <v>-137.96991589099429</v>
      </c>
      <c r="M194" s="27">
        <f t="shared" si="46"/>
        <v>39.891410238269543</v>
      </c>
      <c r="N194" s="27">
        <f t="shared" si="46"/>
        <v>-9.8907347669596106</v>
      </c>
      <c r="O194" s="27">
        <f t="shared" si="46"/>
        <v>-9.8907347669596106</v>
      </c>
      <c r="P194" s="27">
        <f t="shared" si="46"/>
        <v>-5.4418179827501376</v>
      </c>
      <c r="Q194" s="27">
        <f t="shared" si="33"/>
        <v>15.000337735654966</v>
      </c>
      <c r="R194" s="27">
        <f t="shared" si="35"/>
        <v>49.782145005229154</v>
      </c>
      <c r="S194" s="27">
        <f t="shared" si="36"/>
        <v>177.86132612926383</v>
      </c>
      <c r="T194" s="27">
        <v>3.8</v>
      </c>
      <c r="U194" s="25">
        <f t="shared" si="34"/>
        <v>46.805612139279958</v>
      </c>
      <c r="V194" s="27">
        <v>8.8000000000000007</v>
      </c>
      <c r="W194" s="25">
        <f t="shared" si="37"/>
        <v>5.657061932412403</v>
      </c>
      <c r="X194" s="25">
        <f t="shared" si="43"/>
        <v>44.641612139279957</v>
      </c>
      <c r="Y194" s="127">
        <f t="shared" si="38"/>
        <v>-28.641612139279957</v>
      </c>
      <c r="Z194" s="25">
        <f t="shared" si="44"/>
        <v>42256.585073169474</v>
      </c>
      <c r="AA194" s="25">
        <f t="shared" si="39"/>
        <v>42.256585073169475</v>
      </c>
      <c r="AB194" s="111">
        <v>3.3522719210232199E-2</v>
      </c>
    </row>
    <row r="195" spans="1:28" x14ac:dyDescent="0.25">
      <c r="A195" s="56">
        <v>0.57599999999999996</v>
      </c>
      <c r="B195" s="111">
        <v>3.0000899461486302E-2</v>
      </c>
      <c r="C195" s="56">
        <f t="shared" ref="C195:C203" si="47">(1361/2)*(1-A195)</f>
        <v>288.53200000000004</v>
      </c>
      <c r="D195" s="112">
        <v>560.2558212193768</v>
      </c>
      <c r="E195" s="112">
        <v>16.808178565114968</v>
      </c>
      <c r="F195" s="112">
        <v>543.44764265426181</v>
      </c>
      <c r="G195" s="112">
        <v>271.72382132713091</v>
      </c>
      <c r="H195" s="112">
        <v>271.72382132713091</v>
      </c>
      <c r="I195" s="113">
        <v>288.53199989224589</v>
      </c>
      <c r="J195" s="2">
        <f t="shared" si="42"/>
        <v>5.6699999999999998E-8</v>
      </c>
      <c r="K195" s="27">
        <f t="shared" si="46"/>
        <v>42.283199926069813</v>
      </c>
      <c r="L195" s="27">
        <f t="shared" si="46"/>
        <v>-141.78472390553225</v>
      </c>
      <c r="M195" s="27">
        <f t="shared" si="46"/>
        <v>39.891426013792909</v>
      </c>
      <c r="N195" s="27">
        <f t="shared" si="46"/>
        <v>-9.8907215013788345</v>
      </c>
      <c r="O195" s="27">
        <f t="shared" si="46"/>
        <v>-9.8907215013788345</v>
      </c>
      <c r="P195" s="27">
        <f t="shared" si="46"/>
        <v>-5.9130112113848554</v>
      </c>
      <c r="Q195" s="27">
        <f t="shared" ref="Q195:Q203" si="48">(M195+N195)/2</f>
        <v>15.000352256207037</v>
      </c>
      <c r="R195" s="27">
        <f t="shared" si="35"/>
        <v>49.782147515171744</v>
      </c>
      <c r="S195" s="27">
        <f t="shared" si="36"/>
        <v>181.67614991932516</v>
      </c>
      <c r="T195" s="27">
        <v>3.8</v>
      </c>
      <c r="U195" s="25">
        <f t="shared" ref="U195:U203" si="49">S195/T195</f>
        <v>47.809513136664513</v>
      </c>
      <c r="V195" s="27">
        <v>8.8000000000000007</v>
      </c>
      <c r="W195" s="25">
        <f t="shared" si="37"/>
        <v>5.6570622176331522</v>
      </c>
      <c r="X195" s="25">
        <f t="shared" si="43"/>
        <v>45.645513136664512</v>
      </c>
      <c r="Y195" s="127">
        <f t="shared" si="38"/>
        <v>-29.645513136664512</v>
      </c>
      <c r="Z195" s="25">
        <f t="shared" si="44"/>
        <v>49822.722336091167</v>
      </c>
      <c r="AA195" s="25">
        <f t="shared" si="39"/>
        <v>49.822722336091168</v>
      </c>
      <c r="AB195" s="111">
        <v>3.0000899461486302E-2</v>
      </c>
    </row>
    <row r="196" spans="1:28" x14ac:dyDescent="0.25">
      <c r="A196" s="56">
        <v>0.57899999999999996</v>
      </c>
      <c r="B196" s="111">
        <v>2.6455688767280199E-2</v>
      </c>
      <c r="C196" s="56">
        <f t="shared" si="47"/>
        <v>286.49050000000005</v>
      </c>
      <c r="D196" s="112">
        <v>558.21308803830357</v>
      </c>
      <c r="E196" s="112">
        <v>14.76791172296374</v>
      </c>
      <c r="F196" s="112">
        <v>543.44517631533984</v>
      </c>
      <c r="G196" s="112">
        <v>271.72258815766992</v>
      </c>
      <c r="H196" s="112">
        <v>271.72258815766992</v>
      </c>
      <c r="I196" s="113">
        <v>286.49049988063365</v>
      </c>
      <c r="J196" s="2">
        <f t="shared" si="42"/>
        <v>5.6699999999999998E-8</v>
      </c>
      <c r="K196" s="27">
        <f t="shared" si="46"/>
        <v>41.995419823001896</v>
      </c>
      <c r="L196" s="27">
        <f t="shared" si="46"/>
        <v>-145.96189490272798</v>
      </c>
      <c r="M196" s="27">
        <f t="shared" si="46"/>
        <v>39.891071012889654</v>
      </c>
      <c r="N196" s="27">
        <f t="shared" si="46"/>
        <v>-9.891020020365545</v>
      </c>
      <c r="O196" s="27">
        <f t="shared" si="46"/>
        <v>-9.891020020365545</v>
      </c>
      <c r="P196" s="27">
        <f t="shared" si="46"/>
        <v>-6.3867115510698227</v>
      </c>
      <c r="Q196" s="27">
        <f t="shared" si="48"/>
        <v>15.000025496262055</v>
      </c>
      <c r="R196" s="27">
        <f t="shared" ref="R196:R203" si="50">M196-N196</f>
        <v>49.782091033255199</v>
      </c>
      <c r="S196" s="27">
        <f t="shared" ref="S196:S203" si="51">M196-L196</f>
        <v>185.85296591561763</v>
      </c>
      <c r="T196" s="27">
        <v>3.8</v>
      </c>
      <c r="U196" s="25">
        <f t="shared" si="49"/>
        <v>48.908675240952007</v>
      </c>
      <c r="V196" s="27">
        <v>8.8000000000000007</v>
      </c>
      <c r="W196" s="25">
        <f t="shared" ref="W196:W203" si="52">R196/V196</f>
        <v>5.6570557992335448</v>
      </c>
      <c r="X196" s="25">
        <f t="shared" si="43"/>
        <v>46.744675240952006</v>
      </c>
      <c r="Y196" s="127">
        <f t="shared" ref="Y196:Y203" si="53">16-X196</f>
        <v>-30.744675240952006</v>
      </c>
      <c r="Z196" s="25">
        <f t="shared" si="44"/>
        <v>59717.421167429056</v>
      </c>
      <c r="AA196" s="25">
        <f t="shared" ref="AA196:AA202" si="54">Z196/1000</f>
        <v>59.717421167429059</v>
      </c>
      <c r="AB196" s="111">
        <v>2.6455688767280199E-2</v>
      </c>
    </row>
    <row r="197" spans="1:28" x14ac:dyDescent="0.25">
      <c r="A197" s="56">
        <v>0.58199999999999996</v>
      </c>
      <c r="B197" s="111">
        <v>2.2881849026213E-2</v>
      </c>
      <c r="C197" s="56">
        <f t="shared" si="47"/>
        <v>284.44900000000001</v>
      </c>
      <c r="D197" s="112">
        <v>556.17176145712142</v>
      </c>
      <c r="E197" s="112">
        <v>12.726238278304802</v>
      </c>
      <c r="F197" s="112">
        <v>543.44552317881664</v>
      </c>
      <c r="G197" s="112">
        <v>271.72276158940832</v>
      </c>
      <c r="H197" s="112">
        <v>271.72276158940832</v>
      </c>
      <c r="I197" s="113">
        <v>284.4489998677131</v>
      </c>
      <c r="J197" s="2">
        <f t="shared" si="42"/>
        <v>5.6699999999999998E-8</v>
      </c>
      <c r="K197" s="27">
        <f t="shared" si="46"/>
        <v>41.707047782178904</v>
      </c>
      <c r="L197" s="27">
        <f t="shared" si="46"/>
        <v>-150.60061156167873</v>
      </c>
      <c r="M197" s="27">
        <f t="shared" si="46"/>
        <v>39.891120939939924</v>
      </c>
      <c r="N197" s="27">
        <f t="shared" si="46"/>
        <v>-9.8909780368879296</v>
      </c>
      <c r="O197" s="27">
        <f t="shared" si="46"/>
        <v>-9.8909780368879296</v>
      </c>
      <c r="P197" s="27">
        <f t="shared" si="46"/>
        <v>-6.862950350514609</v>
      </c>
      <c r="Q197" s="27">
        <f t="shared" si="48"/>
        <v>15.000071451525997</v>
      </c>
      <c r="R197" s="27">
        <f t="shared" si="50"/>
        <v>49.782098976827854</v>
      </c>
      <c r="S197" s="27">
        <f t="shared" si="51"/>
        <v>190.49173250161866</v>
      </c>
      <c r="T197" s="27">
        <v>3.8</v>
      </c>
      <c r="U197" s="25">
        <f t="shared" si="49"/>
        <v>50.129403289899649</v>
      </c>
      <c r="V197" s="27">
        <v>8.8000000000000007</v>
      </c>
      <c r="W197" s="25">
        <f t="shared" si="52"/>
        <v>5.6570567019122553</v>
      </c>
      <c r="X197" s="25">
        <f t="shared" si="43"/>
        <v>47.965403289899648</v>
      </c>
      <c r="Y197" s="127">
        <f t="shared" si="53"/>
        <v>-31.965403289899648</v>
      </c>
      <c r="Z197" s="25">
        <f t="shared" si="44"/>
        <v>73072.078823869189</v>
      </c>
      <c r="AA197" s="25">
        <f t="shared" si="54"/>
        <v>73.072078823869191</v>
      </c>
      <c r="AB197" s="111">
        <v>2.2881849026213E-2</v>
      </c>
    </row>
    <row r="198" spans="1:28" x14ac:dyDescent="0.25">
      <c r="A198" s="56">
        <v>0.58499999999999996</v>
      </c>
      <c r="B198" s="111">
        <v>1.9281656499430901E-2</v>
      </c>
      <c r="C198" s="56">
        <f t="shared" si="47"/>
        <v>282.40750000000003</v>
      </c>
      <c r="D198" s="112">
        <v>554.13044677607195</v>
      </c>
      <c r="E198" s="112">
        <v>10.684552930612396</v>
      </c>
      <c r="F198" s="112">
        <v>543.44589384545952</v>
      </c>
      <c r="G198" s="112">
        <v>271.72294692272976</v>
      </c>
      <c r="H198" s="112">
        <v>271.72294692272976</v>
      </c>
      <c r="I198" s="113">
        <v>282.40749985334213</v>
      </c>
      <c r="J198" s="2">
        <f t="shared" si="42"/>
        <v>5.6699999999999998E-8</v>
      </c>
      <c r="K198" s="27">
        <f t="shared" si="46"/>
        <v>41.417882520805222</v>
      </c>
      <c r="L198" s="27">
        <f t="shared" si="46"/>
        <v>-155.83623367224249</v>
      </c>
      <c r="M198" s="27">
        <f t="shared" si="46"/>
        <v>39.891174293158826</v>
      </c>
      <c r="N198" s="27">
        <f t="shared" si="46"/>
        <v>-9.8909331723574496</v>
      </c>
      <c r="O198" s="27">
        <f t="shared" si="46"/>
        <v>-9.8909331723574496</v>
      </c>
      <c r="P198" s="27">
        <f t="shared" si="46"/>
        <v>-7.3417595788340577</v>
      </c>
      <c r="Q198" s="27">
        <f t="shared" si="48"/>
        <v>15.000120560400688</v>
      </c>
      <c r="R198" s="27">
        <f t="shared" si="50"/>
        <v>49.782107465516276</v>
      </c>
      <c r="S198" s="27">
        <f t="shared" si="51"/>
        <v>195.72740796540131</v>
      </c>
      <c r="T198" s="27">
        <v>3.8</v>
      </c>
      <c r="U198" s="25">
        <f t="shared" si="49"/>
        <v>51.507212622474029</v>
      </c>
      <c r="V198" s="27">
        <v>8.8000000000000007</v>
      </c>
      <c r="W198" s="25">
        <f t="shared" si="52"/>
        <v>5.6570576665359402</v>
      </c>
      <c r="X198" s="25">
        <f t="shared" si="43"/>
        <v>49.343212622474027</v>
      </c>
      <c r="Y198" s="127">
        <f t="shared" si="53"/>
        <v>-33.343212622474027</v>
      </c>
      <c r="Z198" s="25">
        <f t="shared" si="44"/>
        <v>91799.013894579955</v>
      </c>
      <c r="AA198" s="25">
        <f t="shared" si="54"/>
        <v>91.799013894579957</v>
      </c>
      <c r="AB198" s="111">
        <v>1.9281656499430901E-2</v>
      </c>
    </row>
    <row r="199" spans="1:28" x14ac:dyDescent="0.25">
      <c r="A199" s="56">
        <v>0.58799999999999997</v>
      </c>
      <c r="B199" s="111">
        <v>1.5654816214125698E-2</v>
      </c>
      <c r="C199" s="56">
        <f t="shared" si="47"/>
        <v>280.36600000000004</v>
      </c>
      <c r="D199" s="112">
        <v>552.08914556703894</v>
      </c>
      <c r="E199" s="112">
        <v>8.6428541076656842</v>
      </c>
      <c r="F199" s="112">
        <v>543.44629145937324</v>
      </c>
      <c r="G199" s="112">
        <v>271.72314572968662</v>
      </c>
      <c r="H199" s="112">
        <v>271.72314572968662</v>
      </c>
      <c r="I199" s="113">
        <v>280.36599983735232</v>
      </c>
      <c r="J199" s="2">
        <f t="shared" si="42"/>
        <v>5.6699999999999998E-8</v>
      </c>
      <c r="K199" s="27">
        <f t="shared" si="46"/>
        <v>41.127919144851603</v>
      </c>
      <c r="L199" s="27">
        <f t="shared" si="46"/>
        <v>-161.88606428545125</v>
      </c>
      <c r="M199" s="27">
        <f t="shared" si="46"/>
        <v>39.891231525098362</v>
      </c>
      <c r="N199" s="27">
        <f t="shared" si="46"/>
        <v>-9.8908850462246392</v>
      </c>
      <c r="O199" s="27">
        <f t="shared" si="46"/>
        <v>-9.8908850462246392</v>
      </c>
      <c r="P199" s="27">
        <f t="shared" si="46"/>
        <v>-7.8231718424207202</v>
      </c>
      <c r="Q199" s="27">
        <f t="shared" si="48"/>
        <v>15.000173239436862</v>
      </c>
      <c r="R199" s="27">
        <f t="shared" si="50"/>
        <v>49.782116571323002</v>
      </c>
      <c r="S199" s="27">
        <f t="shared" si="51"/>
        <v>201.77729581054962</v>
      </c>
      <c r="T199" s="27">
        <v>3.8</v>
      </c>
      <c r="U199" s="25">
        <f t="shared" si="49"/>
        <v>53.099288371197268</v>
      </c>
      <c r="V199" s="27">
        <v>8.8000000000000007</v>
      </c>
      <c r="W199" s="25">
        <f t="shared" si="52"/>
        <v>5.6570587012867044</v>
      </c>
      <c r="X199" s="25">
        <f t="shared" si="43"/>
        <v>50.935288371197267</v>
      </c>
      <c r="Y199" s="127">
        <f t="shared" si="53"/>
        <v>-34.935288371197267</v>
      </c>
      <c r="Z199" s="25">
        <f t="shared" si="44"/>
        <v>119482.22784886487</v>
      </c>
      <c r="AA199" s="25">
        <f t="shared" si="54"/>
        <v>119.48222784886488</v>
      </c>
      <c r="AB199" s="111">
        <v>1.5654816214125698E-2</v>
      </c>
    </row>
    <row r="200" spans="1:28" x14ac:dyDescent="0.25">
      <c r="A200" s="56">
        <v>0.59099999999999997</v>
      </c>
      <c r="B200" s="111">
        <v>1.20010306091796E-2</v>
      </c>
      <c r="C200" s="56">
        <f t="shared" si="47"/>
        <v>278.3245</v>
      </c>
      <c r="D200" s="112">
        <v>550.04785845329707</v>
      </c>
      <c r="E200" s="112">
        <v>6.6011411858117066</v>
      </c>
      <c r="F200" s="112">
        <v>543.44671726748538</v>
      </c>
      <c r="G200" s="112">
        <v>271.72335863374269</v>
      </c>
      <c r="H200" s="112">
        <v>271.72335863374269</v>
      </c>
      <c r="I200" s="113">
        <v>278.32449981955438</v>
      </c>
      <c r="J200" s="2">
        <f t="shared" si="42"/>
        <v>5.6699999999999998E-8</v>
      </c>
      <c r="K200" s="27">
        <f t="shared" si="46"/>
        <v>40.83715257539717</v>
      </c>
      <c r="L200" s="27">
        <f t="shared" si="46"/>
        <v>-169.12548939196128</v>
      </c>
      <c r="M200" s="27">
        <f t="shared" si="46"/>
        <v>39.891292815233214</v>
      </c>
      <c r="N200" s="27">
        <f t="shared" si="46"/>
        <v>-9.8908335075702212</v>
      </c>
      <c r="O200" s="27">
        <f t="shared" si="46"/>
        <v>-9.8908335075702212</v>
      </c>
      <c r="P200" s="27">
        <f t="shared" si="46"/>
        <v>-8.3072204023916356</v>
      </c>
      <c r="Q200" s="27">
        <f t="shared" si="48"/>
        <v>15.000229653831497</v>
      </c>
      <c r="R200" s="27">
        <f t="shared" si="50"/>
        <v>49.782126322803435</v>
      </c>
      <c r="S200" s="27">
        <f t="shared" si="51"/>
        <v>209.0167822071945</v>
      </c>
      <c r="T200" s="27">
        <v>3.8</v>
      </c>
      <c r="U200" s="25">
        <f t="shared" si="49"/>
        <v>55.004416370314345</v>
      </c>
      <c r="V200" s="27">
        <v>8.8000000000000007</v>
      </c>
      <c r="W200" s="25">
        <f t="shared" si="52"/>
        <v>5.6570598094094811</v>
      </c>
      <c r="X200" s="25">
        <f t="shared" si="43"/>
        <v>52.840416370314344</v>
      </c>
      <c r="Y200" s="127">
        <f t="shared" si="53"/>
        <v>-36.840416370314344</v>
      </c>
      <c r="Z200" s="25">
        <f t="shared" si="44"/>
        <v>163653.59074372042</v>
      </c>
      <c r="AA200" s="25">
        <f t="shared" si="54"/>
        <v>163.65359074372043</v>
      </c>
      <c r="AB200" s="111">
        <v>1.20010306091796E-2</v>
      </c>
    </row>
    <row r="201" spans="1:28" x14ac:dyDescent="0.25">
      <c r="A201" s="56">
        <v>0.59399999999999997</v>
      </c>
      <c r="B201" s="111">
        <v>8.3199976614391699E-3</v>
      </c>
      <c r="C201" s="56">
        <f t="shared" si="47"/>
        <v>276.28300000000002</v>
      </c>
      <c r="D201" s="112">
        <v>548.00658608479512</v>
      </c>
      <c r="E201" s="112">
        <v>4.5594135146787584</v>
      </c>
      <c r="F201" s="112">
        <v>543.44717257011632</v>
      </c>
      <c r="G201" s="112">
        <v>271.72358628505816</v>
      </c>
      <c r="H201" s="112">
        <v>271.72358628505816</v>
      </c>
      <c r="I201" s="113">
        <v>276.2829997997369</v>
      </c>
      <c r="J201" s="2">
        <f t="shared" si="42"/>
        <v>5.6699999999999998E-8</v>
      </c>
      <c r="K201" s="27">
        <f t="shared" si="46"/>
        <v>40.545577685559124</v>
      </c>
      <c r="L201" s="27">
        <f t="shared" si="46"/>
        <v>-178.30403353045187</v>
      </c>
      <c r="M201" s="27">
        <f t="shared" si="46"/>
        <v>39.891358350721362</v>
      </c>
      <c r="N201" s="27">
        <f t="shared" si="46"/>
        <v>-9.8907783990129019</v>
      </c>
      <c r="O201" s="27">
        <f t="shared" si="46"/>
        <v>-9.8907783990129019</v>
      </c>
      <c r="P201" s="27">
        <f t="shared" si="46"/>
        <v>-8.7939391926497024</v>
      </c>
      <c r="Q201" s="27">
        <f t="shared" si="48"/>
        <v>15.00028997585423</v>
      </c>
      <c r="R201" s="27">
        <f t="shared" si="50"/>
        <v>49.782136749734264</v>
      </c>
      <c r="S201" s="27">
        <f t="shared" si="51"/>
        <v>218.19539188117324</v>
      </c>
      <c r="T201" s="27">
        <v>3.8</v>
      </c>
      <c r="U201" s="25">
        <f t="shared" si="49"/>
        <v>57.419839968729804</v>
      </c>
      <c r="V201" s="27">
        <v>8.8000000000000007</v>
      </c>
      <c r="W201" s="25">
        <f t="shared" si="52"/>
        <v>5.6570609942879839</v>
      </c>
      <c r="X201" s="25">
        <f t="shared" si="43"/>
        <v>55.255839968729802</v>
      </c>
      <c r="Y201" s="127">
        <f t="shared" si="53"/>
        <v>-39.255839968729802</v>
      </c>
      <c r="Z201" s="25">
        <f t="shared" si="44"/>
        <v>243317.19769104751</v>
      </c>
      <c r="AA201" s="25">
        <f t="shared" si="54"/>
        <v>243.31719769104751</v>
      </c>
      <c r="AB201" s="111">
        <v>8.3199976614391699E-3</v>
      </c>
    </row>
    <row r="202" spans="1:28" x14ac:dyDescent="0.25">
      <c r="A202" s="56">
        <v>0.59699999999999998</v>
      </c>
      <c r="B202" s="111">
        <v>4.6131038106098097E-3</v>
      </c>
      <c r="C202" s="56">
        <f t="shared" si="47"/>
        <v>274.24150000000003</v>
      </c>
      <c r="D202" s="112">
        <v>545.96440905945792</v>
      </c>
      <c r="E202" s="112">
        <v>2.518590495889518</v>
      </c>
      <c r="F202" s="112">
        <v>543.44581856356842</v>
      </c>
      <c r="G202" s="112">
        <v>271.72290928178421</v>
      </c>
      <c r="H202" s="112">
        <v>271.72290928178421</v>
      </c>
      <c r="I202" s="113">
        <v>274.24149977767371</v>
      </c>
      <c r="J202" s="2">
        <f t="shared" si="42"/>
        <v>5.6699999999999998E-8</v>
      </c>
      <c r="K202" s="27">
        <f t="shared" si="46"/>
        <v>40.253057323602434</v>
      </c>
      <c r="L202" s="27">
        <f t="shared" si="46"/>
        <v>-191.36176151789186</v>
      </c>
      <c r="M202" s="27">
        <f t="shared" si="46"/>
        <v>39.891163457194807</v>
      </c>
      <c r="N202" s="27">
        <f t="shared" si="46"/>
        <v>-9.8909422842806975</v>
      </c>
      <c r="O202" s="27">
        <f t="shared" si="46"/>
        <v>-9.8909422842806975</v>
      </c>
      <c r="P202" s="27">
        <f t="shared" si="46"/>
        <v>-9.2833628385757265</v>
      </c>
      <c r="Q202" s="27">
        <f t="shared" si="48"/>
        <v>15.000110586457055</v>
      </c>
      <c r="R202" s="27">
        <f t="shared" si="50"/>
        <v>49.782105741475505</v>
      </c>
      <c r="S202" s="27">
        <f t="shared" si="51"/>
        <v>231.25292497508667</v>
      </c>
      <c r="T202" s="27">
        <v>3.8</v>
      </c>
      <c r="U202" s="25">
        <f t="shared" si="49"/>
        <v>60.856032888180707</v>
      </c>
      <c r="V202" s="27">
        <v>8.8000000000000007</v>
      </c>
      <c r="W202" s="25">
        <f t="shared" si="52"/>
        <v>5.6570574706222159</v>
      </c>
      <c r="X202" s="25">
        <f t="shared" si="43"/>
        <v>58.692032888180705</v>
      </c>
      <c r="Y202" s="127">
        <f t="shared" si="53"/>
        <v>-42.692032888180705</v>
      </c>
      <c r="Z202" s="25">
        <f>(1060.921256*EXP(-0.14613*Y202))-(0.000001*Y202^6)+(0.0002*Y202^5)-(0.0129*Y202^4)+(0.375*Y202^3)-(5.504*Y202^2)+(35.071*Y202)-48.034</f>
        <v>425307.16271445918</v>
      </c>
      <c r="AA202" s="25">
        <f t="shared" si="54"/>
        <v>425.3071627144592</v>
      </c>
      <c r="AB202" s="111">
        <v>4.6131038106098097E-3</v>
      </c>
    </row>
    <row r="203" spans="1:28" x14ac:dyDescent="0.25">
      <c r="A203" s="174">
        <v>0.6</v>
      </c>
      <c r="B203" s="175">
        <v>8.7763361361071503E-4</v>
      </c>
      <c r="C203" s="174">
        <f t="shared" si="47"/>
        <v>272.2</v>
      </c>
      <c r="D203" s="176">
        <v>543.92263471873571</v>
      </c>
      <c r="E203" s="176">
        <v>0.47736478743286498</v>
      </c>
      <c r="F203" s="176">
        <v>543.44526993130285</v>
      </c>
      <c r="G203" s="176">
        <v>271.72263496565142</v>
      </c>
      <c r="H203" s="176">
        <v>271.72263496565142</v>
      </c>
      <c r="I203" s="177">
        <v>272.19999975308428</v>
      </c>
      <c r="J203" s="178">
        <f t="shared" si="42"/>
        <v>5.6699999999999998E-8</v>
      </c>
      <c r="K203" s="179">
        <f t="shared" si="46"/>
        <v>39.959773102414431</v>
      </c>
      <c r="L203" s="179">
        <f t="shared" si="46"/>
        <v>-219.13373908656018</v>
      </c>
      <c r="M203" s="179">
        <f t="shared" si="46"/>
        <v>39.891084487844751</v>
      </c>
      <c r="N203" s="179">
        <f t="shared" si="46"/>
        <v>-9.8910086893243374</v>
      </c>
      <c r="O203" s="179">
        <f t="shared" si="46"/>
        <v>-9.8910086893243374</v>
      </c>
      <c r="P203" s="179">
        <f t="shared" si="46"/>
        <v>-9.775526676394918</v>
      </c>
      <c r="Q203" s="179">
        <f t="shared" si="48"/>
        <v>15.000037899260207</v>
      </c>
      <c r="R203" s="179">
        <f t="shared" si="50"/>
        <v>49.782093177169088</v>
      </c>
      <c r="S203" s="179">
        <f t="shared" si="51"/>
        <v>259.02482357440493</v>
      </c>
      <c r="T203" s="179">
        <v>3.8</v>
      </c>
      <c r="U203" s="180">
        <f t="shared" si="49"/>
        <v>68.164427256422357</v>
      </c>
      <c r="V203" s="179">
        <v>8.8000000000000007</v>
      </c>
      <c r="W203" s="180">
        <f t="shared" si="52"/>
        <v>5.6570560428601233</v>
      </c>
      <c r="X203" s="180">
        <f t="shared" si="43"/>
        <v>66.000427256422356</v>
      </c>
      <c r="Y203" s="181">
        <f t="shared" si="53"/>
        <v>-50.000427256422356</v>
      </c>
      <c r="Z203" s="180">
        <f>(1060.921256*EXP(-0.14613*Y203))-(0.000001*Y203^6)+(0.0002*Y203^5)-(0.0129*Y203^4)+(0.375*Y203^3)-(5.504*Y203^2)+(35.071*Y203)-48.034</f>
        <v>1359627.4699509239</v>
      </c>
      <c r="AA203" s="180">
        <f>Z203/1000</f>
        <v>1359.627469950924</v>
      </c>
      <c r="AB203" s="175">
        <v>8.7763361361071503E-4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6C9C-ADCC-42AB-A4D6-510C5F8A3AE1}">
  <dimension ref="B41"/>
  <sheetViews>
    <sheetView topLeftCell="A7" workbookViewId="0">
      <selection activeCell="B43" sqref="B43"/>
    </sheetView>
  </sheetViews>
  <sheetFormatPr defaultRowHeight="15" x14ac:dyDescent="0.25"/>
  <sheetData>
    <row r="41" spans="2:2" ht="15.75" x14ac:dyDescent="0.25">
      <c r="B41" s="100" t="s">
        <v>106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E3A8-8B20-4F53-8E33-039C626CD0FA}">
  <dimension ref="B26:S41"/>
  <sheetViews>
    <sheetView topLeftCell="A4" workbookViewId="0">
      <selection activeCell="R28" sqref="R28"/>
    </sheetView>
  </sheetViews>
  <sheetFormatPr defaultRowHeight="15" x14ac:dyDescent="0.25"/>
  <sheetData>
    <row r="26" spans="19:19" x14ac:dyDescent="0.25">
      <c r="S26" t="s">
        <v>6</v>
      </c>
    </row>
    <row r="41" spans="2:2" ht="15.75" x14ac:dyDescent="0.25">
      <c r="B41" s="100" t="s">
        <v>109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BD4C-A468-4E90-9455-6EEF550C7BE6}">
  <dimension ref="A1:P37"/>
  <sheetViews>
    <sheetView topLeftCell="F1" zoomScaleNormal="100" workbookViewId="0">
      <pane ySplit="1" topLeftCell="A2" activePane="bottomLeft" state="frozen"/>
      <selection activeCell="E2" sqref="E2"/>
      <selection pane="bottomLeft" activeCell="P12" sqref="P12"/>
    </sheetView>
  </sheetViews>
  <sheetFormatPr defaultRowHeight="15" x14ac:dyDescent="0.25"/>
  <cols>
    <col min="1" max="1" width="9.140625" style="133"/>
    <col min="2" max="2" width="9.140625" style="56"/>
    <col min="3" max="3" width="13.5703125" style="2" customWidth="1"/>
    <col min="4" max="4" width="12.85546875" style="2" customWidth="1"/>
    <col min="5" max="5" width="12.28515625" style="11" bestFit="1" customWidth="1"/>
    <col min="6" max="6" width="10.7109375" style="112" customWidth="1"/>
    <col min="7" max="7" width="12.28515625" style="26" bestFit="1" customWidth="1"/>
    <col min="8" max="9" width="12.28515625" style="26" customWidth="1"/>
    <col min="10" max="10" width="12.140625" style="2" customWidth="1"/>
    <col min="11" max="15" width="12.28515625" style="26" customWidth="1"/>
    <col min="16" max="16" width="9.5703125" style="137" bestFit="1" customWidth="1"/>
  </cols>
  <sheetData>
    <row r="1" spans="1:16" s="4" customFormat="1" ht="60" x14ac:dyDescent="0.25">
      <c r="A1" s="128" t="s">
        <v>72</v>
      </c>
      <c r="B1" s="129" t="s">
        <v>73</v>
      </c>
      <c r="C1" s="1" t="s">
        <v>74</v>
      </c>
      <c r="D1" s="1" t="s">
        <v>75</v>
      </c>
      <c r="E1" s="14" t="s">
        <v>76</v>
      </c>
      <c r="F1" s="109" t="s">
        <v>77</v>
      </c>
      <c r="G1" s="130" t="s">
        <v>78</v>
      </c>
      <c r="H1" s="27" t="s">
        <v>79</v>
      </c>
      <c r="I1" s="131" t="s">
        <v>80</v>
      </c>
      <c r="J1" s="1" t="s">
        <v>81</v>
      </c>
      <c r="K1" s="27" t="s">
        <v>82</v>
      </c>
      <c r="L1" s="27" t="s">
        <v>83</v>
      </c>
      <c r="M1" s="27" t="s">
        <v>84</v>
      </c>
      <c r="N1" s="27" t="s">
        <v>85</v>
      </c>
      <c r="O1" s="27" t="s">
        <v>86</v>
      </c>
      <c r="P1" s="132" t="s">
        <v>87</v>
      </c>
    </row>
    <row r="2" spans="1:16" x14ac:dyDescent="0.25">
      <c r="A2" s="133">
        <v>0</v>
      </c>
      <c r="B2" s="134">
        <f t="shared" ref="B2:B37" si="0">P2/1000</f>
        <v>0</v>
      </c>
      <c r="C2" s="2">
        <v>15</v>
      </c>
      <c r="D2" s="2">
        <f t="shared" ref="D2:D32" si="1">273+C2</f>
        <v>288</v>
      </c>
      <c r="E2" s="11">
        <v>101.33</v>
      </c>
      <c r="F2" s="112">
        <f t="shared" ref="F2:F37" si="2">E2/100</f>
        <v>1.0133000000000001</v>
      </c>
      <c r="G2" s="135">
        <f t="shared" ref="G2:G37" si="3">E2*10</f>
        <v>1013.3</v>
      </c>
      <c r="H2" s="26">
        <f>1060.921256*EXP(-0.14613*B2)</f>
        <v>1060.9212560000001</v>
      </c>
      <c r="I2" s="136">
        <f>G2-H2</f>
        <v>-47.62125600000013</v>
      </c>
      <c r="J2" s="2">
        <f>-(0.0000009*B2^6)+(0.0002*B2^5)-(0.0112*B2^4)+(0.3514*B2^3)-(5.3557*B2^2)+(34.745*B2)-47.887</f>
        <v>-47.887</v>
      </c>
      <c r="K2" s="26">
        <f>(1060.921256*EXP(-0.14613*B2))-(0.000001*B2^6)+(0.0002*B2^5)-(0.0129*B2^4)+(0.375*B2^3)-(5.504*B2^2)+(35.071*B2)-48.034</f>
        <v>1012.8872560000001</v>
      </c>
      <c r="L2" s="26">
        <f t="shared" ref="L2:L25" si="4">G2-K2</f>
        <v>0.41274399999986144</v>
      </c>
      <c r="M2" s="26">
        <f>(0.00000007*B2^6)-(0.00004*B2^5)+(0.0001*B2^4)-(0.0028*B2^3)+(0.0233*B2^2)-(0.0839*B2)+0.0836</f>
        <v>8.3599999999999994E-2</v>
      </c>
      <c r="N2" s="26">
        <f>L2-M2</f>
        <v>0.32914399999986144</v>
      </c>
      <c r="O2" s="26">
        <f>(1060.921256*EXP(-0.14613*B2))-(0.000001*B2^6)+(0.0002*B2^5)-(0.0129*B2^4)+(0.375*B2^3)-(5.504*B2^2)+(35.071*B2)-48.034</f>
        <v>1012.8872560000001</v>
      </c>
      <c r="P2" s="137">
        <f t="shared" ref="P2:P25" si="5">A2*0.3048</f>
        <v>0</v>
      </c>
    </row>
    <row r="3" spans="1:16" x14ac:dyDescent="0.25">
      <c r="A3" s="133">
        <v>500</v>
      </c>
      <c r="B3" s="134">
        <f t="shared" si="0"/>
        <v>0.15240000000000001</v>
      </c>
      <c r="C3" s="2">
        <v>14</v>
      </c>
      <c r="D3" s="2">
        <f t="shared" si="1"/>
        <v>287</v>
      </c>
      <c r="E3" s="11">
        <v>99.49</v>
      </c>
      <c r="F3" s="112">
        <f t="shared" si="2"/>
        <v>0.9948999999999999</v>
      </c>
      <c r="G3" s="135">
        <f t="shared" si="3"/>
        <v>994.9</v>
      </c>
      <c r="H3" s="26">
        <f t="shared" ref="H3:H32" si="6">1060.921256*EXP(-0.14613*B3)</f>
        <v>1037.5554610223098</v>
      </c>
      <c r="I3" s="136">
        <f t="shared" ref="I3:I32" si="7">G3-H3</f>
        <v>-42.655461022309851</v>
      </c>
      <c r="J3" s="2">
        <f t="shared" ref="J3:J32" si="8">-(0.0000009*B3^6)+(0.0002*B3^5)-(0.0112*B3^4)+(0.3514*B3^3)-(5.3557*B3^2)+(34.745*B3)-47.887</f>
        <v>-42.715014410597107</v>
      </c>
      <c r="K3" s="26">
        <f>(1060.921256*EXP(-0.14613*B3))-(0.000001*B3^6)+(0.0002*B3^5)-(0.0129*B3^4)+(0.375*B3^3)-(5.504*B3^2)+(35.071*B3)-48.034</f>
        <v>994.73976724915985</v>
      </c>
      <c r="L3" s="26">
        <f t="shared" si="4"/>
        <v>0.16023275084012312</v>
      </c>
      <c r="M3" s="26">
        <f t="shared" ref="M3:M32" si="9">(0.00000007*B3^6)-(0.00004*B3^5)+(0.0001*B3^4)-(0.0028*B3^3)+(0.0233*B3^2)-(0.0839*B3)+0.0836</f>
        <v>7.1344939967761145E-2</v>
      </c>
      <c r="N3" s="26">
        <f t="shared" ref="N3:N32" si="10">L3-M3</f>
        <v>8.8887810872361972E-2</v>
      </c>
      <c r="O3" s="26">
        <f t="shared" ref="O3:O25" si="11">(1060.921256*EXP(-0.14613*B3))-(0.000001*B3^6)+(0.0002*B3^5)-(0.0129*B3^4)+(0.375*B3^3)-(5.504*B3^2)+(35.071*B3)-48.034</f>
        <v>994.73976724915985</v>
      </c>
      <c r="P3" s="137">
        <f t="shared" si="5"/>
        <v>152.4</v>
      </c>
    </row>
    <row r="4" spans="1:16" x14ac:dyDescent="0.25">
      <c r="A4" s="133">
        <v>1000</v>
      </c>
      <c r="B4" s="134">
        <f t="shared" si="0"/>
        <v>0.30480000000000002</v>
      </c>
      <c r="C4" s="2">
        <v>13</v>
      </c>
      <c r="D4" s="2">
        <f t="shared" si="1"/>
        <v>286</v>
      </c>
      <c r="E4" s="11">
        <v>97.63</v>
      </c>
      <c r="F4" s="112">
        <f t="shared" si="2"/>
        <v>0.97629999999999995</v>
      </c>
      <c r="G4" s="135">
        <f t="shared" si="3"/>
        <v>976.3</v>
      </c>
      <c r="H4" s="26">
        <f t="shared" si="6"/>
        <v>1014.7042757499598</v>
      </c>
      <c r="I4" s="136">
        <f t="shared" si="7"/>
        <v>-38.404275749959879</v>
      </c>
      <c r="J4" s="2">
        <f t="shared" si="8"/>
        <v>-37.784430412931229</v>
      </c>
      <c r="K4" s="26">
        <f>(1060.921256*EXP(-0.14613*B4))-(0.000001*B4^6)+(0.0002*B4^5)-(0.0129*B4^4)+(0.375*B4^3)-(5.504*B4^2)+(35.071*B4)-48.034</f>
        <v>976.85908622103887</v>
      </c>
      <c r="L4" s="26">
        <f t="shared" si="4"/>
        <v>-0.55908622103891048</v>
      </c>
      <c r="M4" s="26">
        <f t="shared" si="9"/>
        <v>6.0113391586310315E-2</v>
      </c>
      <c r="N4" s="26">
        <f t="shared" si="10"/>
        <v>-0.61919961262522083</v>
      </c>
      <c r="O4" s="26">
        <f t="shared" si="11"/>
        <v>976.85908622103887</v>
      </c>
      <c r="P4" s="137">
        <f t="shared" si="5"/>
        <v>304.8</v>
      </c>
    </row>
    <row r="5" spans="1:16" x14ac:dyDescent="0.25">
      <c r="A5" s="133">
        <v>1500</v>
      </c>
      <c r="B5" s="134">
        <f t="shared" si="0"/>
        <v>0.45720000000000005</v>
      </c>
      <c r="C5" s="2">
        <v>12</v>
      </c>
      <c r="D5" s="2">
        <f t="shared" si="1"/>
        <v>285</v>
      </c>
      <c r="E5" s="11">
        <v>95.91</v>
      </c>
      <c r="F5" s="112">
        <f t="shared" si="2"/>
        <v>0.95909999999999995</v>
      </c>
      <c r="G5" s="135">
        <f t="shared" si="3"/>
        <v>959.09999999999991</v>
      </c>
      <c r="H5" s="26">
        <f t="shared" si="6"/>
        <v>992.35636638715675</v>
      </c>
      <c r="I5" s="136">
        <f t="shared" si="7"/>
        <v>-33.256366387156845</v>
      </c>
      <c r="J5" s="2">
        <f t="shared" si="8"/>
        <v>-33.088000142436982</v>
      </c>
      <c r="K5" s="26">
        <f>(1060.921256*EXP(-0.14613*B5))-(0.000001*B5^6)+(0.0002*B5^5)-(0.0129*B5^4)+(0.375*B5^3)-(5.504*B5^2)+(35.071*B5)-48.034</f>
        <v>959.24159517843827</v>
      </c>
      <c r="L5" s="26">
        <f t="shared" si="4"/>
        <v>-0.14159517843836511</v>
      </c>
      <c r="M5" s="26">
        <f t="shared" si="9"/>
        <v>4.9847338660520386E-2</v>
      </c>
      <c r="N5" s="26">
        <f t="shared" si="10"/>
        <v>-0.19144251709888549</v>
      </c>
      <c r="O5" s="26">
        <f t="shared" si="11"/>
        <v>959.24159517843827</v>
      </c>
      <c r="P5" s="137">
        <f t="shared" si="5"/>
        <v>457.20000000000005</v>
      </c>
    </row>
    <row r="6" spans="1:16" x14ac:dyDescent="0.25">
      <c r="A6" s="133">
        <v>2000</v>
      </c>
      <c r="B6" s="134">
        <f t="shared" si="0"/>
        <v>0.60960000000000003</v>
      </c>
      <c r="C6" s="2">
        <v>11</v>
      </c>
      <c r="D6" s="2">
        <f t="shared" si="1"/>
        <v>284</v>
      </c>
      <c r="E6" s="11">
        <v>94.19</v>
      </c>
      <c r="F6" s="112">
        <f t="shared" si="2"/>
        <v>0.94189999999999996</v>
      </c>
      <c r="G6" s="135">
        <f t="shared" si="3"/>
        <v>941.9</v>
      </c>
      <c r="H6" s="26">
        <f t="shared" si="6"/>
        <v>970.50064875432236</v>
      </c>
      <c r="I6" s="136">
        <f t="shared" si="7"/>
        <v>-28.600648754322378</v>
      </c>
      <c r="J6" s="2">
        <f t="shared" si="8"/>
        <v>-28.618616806435082</v>
      </c>
      <c r="K6" s="26">
        <f>(1060.921256*EXP(-0.14613*B6))-(0.000001*B6^6)+(0.0002*B6^5)-(0.0129*B6^4)+(0.375*B6^3)-(5.504*B6^2)+(35.071*B6)-48.034</f>
        <v>941.88376291754832</v>
      </c>
      <c r="L6" s="26">
        <f t="shared" si="4"/>
        <v>1.6237082451652896E-2</v>
      </c>
      <c r="M6" s="26">
        <f t="shared" si="9"/>
        <v>4.0489271793296942E-2</v>
      </c>
      <c r="N6" s="26">
        <f t="shared" si="10"/>
        <v>-2.4252189341644047E-2</v>
      </c>
      <c r="O6" s="26">
        <f t="shared" si="11"/>
        <v>941.88376291754832</v>
      </c>
      <c r="P6" s="137">
        <f t="shared" si="5"/>
        <v>609.6</v>
      </c>
    </row>
    <row r="7" spans="1:16" x14ac:dyDescent="0.25">
      <c r="A7" s="133">
        <v>2500</v>
      </c>
      <c r="B7" s="134">
        <f t="shared" si="0"/>
        <v>0.76200000000000001</v>
      </c>
      <c r="C7" s="2">
        <v>10</v>
      </c>
      <c r="D7" s="2">
        <f t="shared" si="1"/>
        <v>283</v>
      </c>
      <c r="E7" s="11">
        <v>92.46</v>
      </c>
      <c r="F7" s="112">
        <f t="shared" si="2"/>
        <v>0.92459999999999998</v>
      </c>
      <c r="G7" s="135">
        <f t="shared" si="3"/>
        <v>924.59999999999991</v>
      </c>
      <c r="H7" s="26">
        <f t="shared" si="6"/>
        <v>949.12628279053126</v>
      </c>
      <c r="I7" s="136">
        <f t="shared" si="7"/>
        <v>-24.526282790531354</v>
      </c>
      <c r="J7" s="2">
        <f t="shared" si="8"/>
        <v>-24.369312731388124</v>
      </c>
      <c r="K7" s="26">
        <f>(1060.921256*EXP(-0.14613*B7))-(0.0000009*B7^6)+(0.0002*B7^5)-(0.0112*B7^4)+(0.3514*B7^3)-(5.3557*B7^2)+(34.745*B7)-47.887</f>
        <v>924.75697005914321</v>
      </c>
      <c r="L7" s="26">
        <f t="shared" si="4"/>
        <v>-0.15697005914330475</v>
      </c>
      <c r="M7" s="26">
        <f t="shared" si="9"/>
        <v>3.1981795356038512E-2</v>
      </c>
      <c r="N7" s="26">
        <f t="shared" si="10"/>
        <v>-0.18895185449934326</v>
      </c>
      <c r="O7" s="26">
        <f t="shared" si="11"/>
        <v>924.78214122087479</v>
      </c>
      <c r="P7" s="137">
        <f t="shared" si="5"/>
        <v>762</v>
      </c>
    </row>
    <row r="8" spans="1:16" x14ac:dyDescent="0.25">
      <c r="A8" s="133">
        <v>3000</v>
      </c>
      <c r="B8" s="134">
        <f t="shared" si="0"/>
        <v>0.9144000000000001</v>
      </c>
      <c r="C8" s="2">
        <v>9</v>
      </c>
      <c r="D8" s="2">
        <f t="shared" si="1"/>
        <v>282</v>
      </c>
      <c r="E8" s="11">
        <v>90.81</v>
      </c>
      <c r="F8" s="112">
        <f t="shared" si="2"/>
        <v>0.90810000000000002</v>
      </c>
      <c r="G8" s="135">
        <f t="shared" si="3"/>
        <v>908.1</v>
      </c>
      <c r="H8" s="26">
        <f t="shared" si="6"/>
        <v>928.22266717702644</v>
      </c>
      <c r="I8" s="136">
        <f t="shared" si="7"/>
        <v>-20.122667177026415</v>
      </c>
      <c r="J8" s="2">
        <f t="shared" si="8"/>
        <v>-20.333257418275117</v>
      </c>
      <c r="K8" s="26">
        <f t="shared" ref="K8:K32" si="12">(1060.921256*EXP(-0.14613*B8))-(0.0000009*B8^6)+(0.0002*B8^5)-(0.0112*B8^4)+(0.3514*B8^3)-(5.3557*B8^2)+(34.745*B8)-47.887</f>
        <v>907.88940975875153</v>
      </c>
      <c r="L8" s="26">
        <f t="shared" si="4"/>
        <v>0.21059024124849657</v>
      </c>
      <c r="M8" s="26">
        <f t="shared" si="9"/>
        <v>2.4267235090548754E-2</v>
      </c>
      <c r="N8" s="26">
        <f t="shared" si="10"/>
        <v>0.18632300615794781</v>
      </c>
      <c r="O8" s="26">
        <f t="shared" si="11"/>
        <v>907.93336142222176</v>
      </c>
      <c r="P8" s="137">
        <f t="shared" si="5"/>
        <v>914.40000000000009</v>
      </c>
    </row>
    <row r="9" spans="1:16" x14ac:dyDescent="0.25">
      <c r="A9" s="133">
        <v>3500</v>
      </c>
      <c r="B9" s="134">
        <f t="shared" si="0"/>
        <v>1.0668</v>
      </c>
      <c r="C9" s="2">
        <v>8</v>
      </c>
      <c r="D9" s="2">
        <f t="shared" si="1"/>
        <v>281</v>
      </c>
      <c r="E9" s="11">
        <v>89.15</v>
      </c>
      <c r="F9" s="112">
        <f t="shared" si="2"/>
        <v>0.89150000000000007</v>
      </c>
      <c r="G9" s="135">
        <f t="shared" si="3"/>
        <v>891.5</v>
      </c>
      <c r="H9" s="26">
        <f t="shared" si="6"/>
        <v>907.77943407914677</v>
      </c>
      <c r="I9" s="136">
        <f t="shared" si="7"/>
        <v>-16.279434079146768</v>
      </c>
      <c r="J9" s="2">
        <f t="shared" si="8"/>
        <v>-16.503755606084631</v>
      </c>
      <c r="K9" s="26">
        <f t="shared" si="12"/>
        <v>891.27567847306204</v>
      </c>
      <c r="L9" s="26">
        <f t="shared" si="4"/>
        <v>0.22432152693795615</v>
      </c>
      <c r="M9" s="26">
        <f t="shared" si="9"/>
        <v>1.7287246342400767E-2</v>
      </c>
      <c r="N9" s="26">
        <f t="shared" si="10"/>
        <v>0.2070342805955554</v>
      </c>
      <c r="O9" s="26">
        <f t="shared" si="11"/>
        <v>891.33413108106845</v>
      </c>
      <c r="P9" s="137">
        <f t="shared" si="5"/>
        <v>1066.8</v>
      </c>
    </row>
    <row r="10" spans="1:16" x14ac:dyDescent="0.25">
      <c r="A10" s="133">
        <v>4000</v>
      </c>
      <c r="B10" s="134">
        <f t="shared" si="0"/>
        <v>1.2192000000000001</v>
      </c>
      <c r="C10" s="2">
        <v>7</v>
      </c>
      <c r="D10" s="2">
        <f t="shared" si="1"/>
        <v>280</v>
      </c>
      <c r="E10" s="11">
        <v>87.49</v>
      </c>
      <c r="F10" s="112">
        <f t="shared" si="2"/>
        <v>0.8748999999999999</v>
      </c>
      <c r="G10" s="135">
        <f t="shared" si="3"/>
        <v>874.9</v>
      </c>
      <c r="H10" s="26">
        <f t="shared" si="6"/>
        <v>887.78644400405949</v>
      </c>
      <c r="I10" s="136">
        <f t="shared" si="7"/>
        <v>-12.886444004059513</v>
      </c>
      <c r="J10" s="2">
        <f t="shared" si="8"/>
        <v>-12.874245343426601</v>
      </c>
      <c r="K10" s="26">
        <f t="shared" si="12"/>
        <v>874.91219866063284</v>
      </c>
      <c r="L10" s="26">
        <f t="shared" si="4"/>
        <v>-1.2198660632861902E-2</v>
      </c>
      <c r="M10" s="26">
        <f t="shared" si="9"/>
        <v>1.0982422925753202E-2</v>
      </c>
      <c r="N10" s="26">
        <f t="shared" si="10"/>
        <v>-2.3181083558615104E-2</v>
      </c>
      <c r="O10" s="26">
        <f t="shared" si="11"/>
        <v>874.98123076372724</v>
      </c>
      <c r="P10" s="137">
        <f t="shared" si="5"/>
        <v>1219.2</v>
      </c>
    </row>
    <row r="11" spans="1:16" x14ac:dyDescent="0.25">
      <c r="A11" s="133">
        <v>4500</v>
      </c>
      <c r="B11" s="134">
        <f t="shared" si="0"/>
        <v>1.3716000000000002</v>
      </c>
      <c r="C11" s="2">
        <v>6</v>
      </c>
      <c r="D11" s="2">
        <f t="shared" si="1"/>
        <v>279</v>
      </c>
      <c r="E11" s="11">
        <v>85.91</v>
      </c>
      <c r="F11" s="112">
        <f t="shared" si="2"/>
        <v>0.85909999999999997</v>
      </c>
      <c r="G11" s="135">
        <f t="shared" si="3"/>
        <v>859.09999999999991</v>
      </c>
      <c r="H11" s="26">
        <f t="shared" si="6"/>
        <v>868.2337807717455</v>
      </c>
      <c r="I11" s="136">
        <f t="shared" si="7"/>
        <v>-9.1337807717455917</v>
      </c>
      <c r="J11" s="2">
        <f t="shared" si="8"/>
        <v>-9.4382960682628649</v>
      </c>
      <c r="K11" s="26">
        <f t="shared" si="12"/>
        <v>858.79548470348254</v>
      </c>
      <c r="L11" s="26">
        <f t="shared" si="4"/>
        <v>0.30451529651736564</v>
      </c>
      <c r="M11" s="26">
        <f t="shared" si="9"/>
        <v>5.2919066196186193E-3</v>
      </c>
      <c r="N11" s="26">
        <f t="shared" si="10"/>
        <v>0.29922338989774699</v>
      </c>
      <c r="O11" s="26">
        <f t="shared" si="11"/>
        <v>858.87151092873546</v>
      </c>
      <c r="P11" s="137">
        <f t="shared" si="5"/>
        <v>1371.6000000000001</v>
      </c>
    </row>
    <row r="12" spans="1:16" x14ac:dyDescent="0.25">
      <c r="A12" s="133">
        <v>5000</v>
      </c>
      <c r="B12" s="134">
        <f t="shared" si="0"/>
        <v>1.524</v>
      </c>
      <c r="C12" s="2">
        <v>5</v>
      </c>
      <c r="D12" s="2">
        <f t="shared" si="1"/>
        <v>278</v>
      </c>
      <c r="E12" s="11">
        <v>84.33</v>
      </c>
      <c r="F12" s="112">
        <f t="shared" si="2"/>
        <v>0.84329999999999994</v>
      </c>
      <c r="G12" s="135">
        <f t="shared" si="3"/>
        <v>843.3</v>
      </c>
      <c r="H12" s="26">
        <f t="shared" si="6"/>
        <v>849.11174659674396</v>
      </c>
      <c r="I12" s="136">
        <f t="shared" si="7"/>
        <v>-5.8117465967440012</v>
      </c>
      <c r="J12" s="2">
        <f t="shared" si="8"/>
        <v>-6.1896066957562823</v>
      </c>
      <c r="K12" s="26">
        <f t="shared" si="12"/>
        <v>842.92213990098753</v>
      </c>
      <c r="L12" s="26">
        <f t="shared" si="4"/>
        <v>0.37786009901242323</v>
      </c>
      <c r="M12" s="26">
        <f t="shared" si="9"/>
        <v>1.5299729558354569E-4</v>
      </c>
      <c r="N12" s="26">
        <f t="shared" si="10"/>
        <v>0.37770710171683969</v>
      </c>
      <c r="O12" s="26">
        <f t="shared" si="11"/>
        <v>843.00188891398432</v>
      </c>
      <c r="P12" s="137">
        <f t="shared" si="5"/>
        <v>1524</v>
      </c>
    </row>
    <row r="13" spans="1:16" x14ac:dyDescent="0.25">
      <c r="A13" s="133">
        <v>6000</v>
      </c>
      <c r="B13" s="134">
        <f t="shared" si="0"/>
        <v>1.8288000000000002</v>
      </c>
      <c r="C13" s="2">
        <v>3</v>
      </c>
      <c r="D13" s="2">
        <f t="shared" si="1"/>
        <v>276</v>
      </c>
      <c r="E13" s="11">
        <v>81.22</v>
      </c>
      <c r="F13" s="112">
        <f t="shared" si="2"/>
        <v>0.81220000000000003</v>
      </c>
      <c r="G13" s="135">
        <f t="shared" si="3"/>
        <v>812.2</v>
      </c>
      <c r="H13" s="26">
        <f t="shared" si="6"/>
        <v>812.12183749595124</v>
      </c>
      <c r="I13" s="136">
        <f t="shared" si="7"/>
        <v>7.8162504048805204E-2</v>
      </c>
      <c r="J13" s="2">
        <f t="shared" si="8"/>
        <v>-0.22943928929702651</v>
      </c>
      <c r="K13" s="26">
        <f t="shared" si="12"/>
        <v>811.89239820665421</v>
      </c>
      <c r="L13" s="26">
        <f t="shared" si="4"/>
        <v>0.30760179334583881</v>
      </c>
      <c r="M13" s="26">
        <f t="shared" si="9"/>
        <v>-8.7323452704865107E-3</v>
      </c>
      <c r="N13" s="26">
        <f t="shared" si="10"/>
        <v>0.31633413861632531</v>
      </c>
      <c r="O13" s="26">
        <f t="shared" si="11"/>
        <v>811.97092470903704</v>
      </c>
      <c r="P13" s="137">
        <f t="shared" si="5"/>
        <v>1828.8000000000002</v>
      </c>
    </row>
    <row r="14" spans="1:16" x14ac:dyDescent="0.25">
      <c r="A14" s="133">
        <v>7000</v>
      </c>
      <c r="B14" s="134">
        <f t="shared" si="0"/>
        <v>2.1335999999999999</v>
      </c>
      <c r="C14" s="2">
        <v>1</v>
      </c>
      <c r="D14" s="2">
        <f t="shared" si="1"/>
        <v>274</v>
      </c>
      <c r="E14" s="11">
        <v>78.19</v>
      </c>
      <c r="F14" s="112">
        <f t="shared" si="2"/>
        <v>0.78189999999999993</v>
      </c>
      <c r="G14" s="135">
        <f t="shared" si="3"/>
        <v>781.9</v>
      </c>
      <c r="H14" s="26">
        <f t="shared" si="6"/>
        <v>776.74332216137236</v>
      </c>
      <c r="I14" s="136">
        <f t="shared" si="7"/>
        <v>5.1566778386276155</v>
      </c>
      <c r="J14" s="2">
        <f t="shared" si="8"/>
        <v>5.0541481608828747</v>
      </c>
      <c r="K14" s="26">
        <f t="shared" si="12"/>
        <v>781.79747032225509</v>
      </c>
      <c r="L14" s="26">
        <f t="shared" si="4"/>
        <v>0.10252967774488297</v>
      </c>
      <c r="M14" s="26">
        <f t="shared" si="9"/>
        <v>-1.6226819313440402E-2</v>
      </c>
      <c r="N14" s="26">
        <f t="shared" si="10"/>
        <v>0.11875649705832338</v>
      </c>
      <c r="O14" s="26">
        <f t="shared" si="11"/>
        <v>781.8649061276584</v>
      </c>
      <c r="P14" s="137">
        <f t="shared" si="5"/>
        <v>2133.6</v>
      </c>
    </row>
    <row r="15" spans="1:16" x14ac:dyDescent="0.25">
      <c r="A15" s="133">
        <v>8000</v>
      </c>
      <c r="B15" s="134">
        <f t="shared" si="0"/>
        <v>2.4384000000000001</v>
      </c>
      <c r="C15" s="2">
        <v>-1</v>
      </c>
      <c r="D15" s="2">
        <f t="shared" si="1"/>
        <v>272</v>
      </c>
      <c r="E15" s="11">
        <v>75.22</v>
      </c>
      <c r="F15" s="112">
        <f t="shared" si="2"/>
        <v>0.75219999999999998</v>
      </c>
      <c r="G15" s="135">
        <f t="shared" si="3"/>
        <v>752.2</v>
      </c>
      <c r="H15" s="26">
        <f t="shared" si="6"/>
        <v>742.90600334373255</v>
      </c>
      <c r="I15" s="136">
        <f t="shared" si="7"/>
        <v>9.2939966562674954</v>
      </c>
      <c r="J15" s="2">
        <f t="shared" si="8"/>
        <v>9.7070963182155197</v>
      </c>
      <c r="K15" s="26">
        <f t="shared" si="12"/>
        <v>752.61309966194813</v>
      </c>
      <c r="L15" s="26">
        <f t="shared" si="4"/>
        <v>-0.41309966194808112</v>
      </c>
      <c r="M15" s="26">
        <f t="shared" si="9"/>
        <v>-2.2937955635048801E-2</v>
      </c>
      <c r="N15" s="26">
        <f t="shared" si="10"/>
        <v>-0.39016170631303232</v>
      </c>
      <c r="O15" s="26">
        <f t="shared" si="11"/>
        <v>752.66129462557194</v>
      </c>
      <c r="P15" s="137">
        <f t="shared" si="5"/>
        <v>2438.4</v>
      </c>
    </row>
    <row r="16" spans="1:16" x14ac:dyDescent="0.25">
      <c r="A16" s="133">
        <v>9000</v>
      </c>
      <c r="B16" s="134">
        <f t="shared" si="0"/>
        <v>2.7432000000000003</v>
      </c>
      <c r="C16" s="2">
        <v>-3</v>
      </c>
      <c r="D16" s="2">
        <f t="shared" si="1"/>
        <v>270</v>
      </c>
      <c r="E16" s="11">
        <v>72.400000000000006</v>
      </c>
      <c r="F16" s="112">
        <f t="shared" si="2"/>
        <v>0.72400000000000009</v>
      </c>
      <c r="G16" s="135">
        <f t="shared" si="3"/>
        <v>724</v>
      </c>
      <c r="H16" s="26">
        <f t="shared" si="6"/>
        <v>710.54274180099878</v>
      </c>
      <c r="I16" s="136">
        <f t="shared" si="7"/>
        <v>13.457258199001217</v>
      </c>
      <c r="J16" s="2">
        <f t="shared" si="8"/>
        <v>13.773454984574492</v>
      </c>
      <c r="K16" s="26">
        <f t="shared" si="12"/>
        <v>724.31619678557331</v>
      </c>
      <c r="L16" s="26">
        <f t="shared" si="4"/>
        <v>-0.31619678557331099</v>
      </c>
      <c r="M16" s="26">
        <f t="shared" si="9"/>
        <v>-2.953996607527222E-2</v>
      </c>
      <c r="N16" s="26">
        <f t="shared" si="10"/>
        <v>-0.28665681949803878</v>
      </c>
      <c r="O16" s="26">
        <f t="shared" si="11"/>
        <v>724.33836523633488</v>
      </c>
      <c r="P16" s="137">
        <f t="shared" si="5"/>
        <v>2743.2000000000003</v>
      </c>
    </row>
    <row r="17" spans="1:16" x14ac:dyDescent="0.25">
      <c r="A17" s="133">
        <v>10000</v>
      </c>
      <c r="B17" s="134">
        <f t="shared" si="0"/>
        <v>3.048</v>
      </c>
      <c r="C17" s="2">
        <v>-5</v>
      </c>
      <c r="D17" s="2">
        <f t="shared" si="1"/>
        <v>268</v>
      </c>
      <c r="E17" s="11">
        <v>69.64</v>
      </c>
      <c r="F17" s="112">
        <f t="shared" si="2"/>
        <v>0.69640000000000002</v>
      </c>
      <c r="G17" s="135">
        <f t="shared" si="3"/>
        <v>696.4</v>
      </c>
      <c r="H17" s="26">
        <f t="shared" si="6"/>
        <v>679.58932308221483</v>
      </c>
      <c r="I17" s="136">
        <f t="shared" si="7"/>
        <v>16.810676917785145</v>
      </c>
      <c r="J17" s="2">
        <f t="shared" si="8"/>
        <v>17.295442340621122</v>
      </c>
      <c r="K17" s="26">
        <f t="shared" si="12"/>
        <v>696.88476542283593</v>
      </c>
      <c r="L17" s="26">
        <f t="shared" si="4"/>
        <v>-0.48476542283594881</v>
      </c>
      <c r="M17" s="26">
        <f t="shared" si="9"/>
        <v>-3.678606787673612E-2</v>
      </c>
      <c r="N17" s="26">
        <f t="shared" si="10"/>
        <v>-0.44797935495921271</v>
      </c>
      <c r="O17" s="26">
        <f t="shared" si="11"/>
        <v>696.87513216252603</v>
      </c>
      <c r="P17" s="133">
        <f t="shared" si="5"/>
        <v>3048</v>
      </c>
    </row>
    <row r="18" spans="1:16" x14ac:dyDescent="0.25">
      <c r="A18" s="133">
        <v>15000</v>
      </c>
      <c r="B18" s="134">
        <f t="shared" si="0"/>
        <v>4.5720000000000001</v>
      </c>
      <c r="C18" s="2">
        <v>-14</v>
      </c>
      <c r="D18" s="2">
        <f t="shared" si="1"/>
        <v>259</v>
      </c>
      <c r="E18" s="11">
        <v>57.16</v>
      </c>
      <c r="F18" s="112">
        <f t="shared" si="2"/>
        <v>0.5716</v>
      </c>
      <c r="G18" s="135">
        <f t="shared" si="3"/>
        <v>571.59999999999991</v>
      </c>
      <c r="H18" s="26">
        <f t="shared" si="6"/>
        <v>543.91150505032249</v>
      </c>
      <c r="I18" s="136">
        <f t="shared" si="7"/>
        <v>27.68849494967742</v>
      </c>
      <c r="J18" s="2">
        <f t="shared" si="8"/>
        <v>28.096587473186247</v>
      </c>
      <c r="K18" s="26">
        <f t="shared" si="12"/>
        <v>572.00809252350882</v>
      </c>
      <c r="L18" s="26">
        <f t="shared" si="4"/>
        <v>-0.40809252350891256</v>
      </c>
      <c r="M18" s="26">
        <f t="shared" si="9"/>
        <v>-0.11611531219014577</v>
      </c>
      <c r="N18" s="26">
        <f t="shared" si="10"/>
        <v>-0.29197721131876681</v>
      </c>
      <c r="O18" s="26">
        <f t="shared" si="11"/>
        <v>571.76334254488268</v>
      </c>
      <c r="P18" s="133">
        <f t="shared" si="5"/>
        <v>4572</v>
      </c>
    </row>
    <row r="19" spans="1:16" x14ac:dyDescent="0.25">
      <c r="A19" s="133">
        <v>20000</v>
      </c>
      <c r="B19" s="134">
        <f t="shared" si="0"/>
        <v>6.0960000000000001</v>
      </c>
      <c r="C19" s="2">
        <v>-24</v>
      </c>
      <c r="D19" s="2">
        <f t="shared" si="1"/>
        <v>249</v>
      </c>
      <c r="E19" s="11">
        <v>46.61</v>
      </c>
      <c r="F19" s="112">
        <f t="shared" si="2"/>
        <v>0.46610000000000001</v>
      </c>
      <c r="G19" s="135">
        <f t="shared" si="3"/>
        <v>466.1</v>
      </c>
      <c r="H19" s="26">
        <f t="shared" si="6"/>
        <v>435.32132609787487</v>
      </c>
      <c r="I19" s="136">
        <f t="shared" si="7"/>
        <v>30.778673902125149</v>
      </c>
      <c r="J19" s="2">
        <f t="shared" si="8"/>
        <v>30.669283014023449</v>
      </c>
      <c r="K19" s="26">
        <f t="shared" si="12"/>
        <v>465.99060911189832</v>
      </c>
      <c r="L19" s="26">
        <f t="shared" si="4"/>
        <v>0.10939088810170006</v>
      </c>
      <c r="M19" s="26">
        <f t="shared" si="9"/>
        <v>-0.39133987801897219</v>
      </c>
      <c r="N19" s="26">
        <f t="shared" si="10"/>
        <v>0.50073076612067224</v>
      </c>
      <c r="O19" s="26">
        <f t="shared" si="11"/>
        <v>465.31336045852436</v>
      </c>
      <c r="P19" s="133">
        <f t="shared" si="5"/>
        <v>6096</v>
      </c>
    </row>
    <row r="20" spans="1:16" x14ac:dyDescent="0.25">
      <c r="A20" s="133">
        <v>25000</v>
      </c>
      <c r="B20" s="134">
        <f t="shared" si="0"/>
        <v>7.62</v>
      </c>
      <c r="C20" s="2">
        <v>-34</v>
      </c>
      <c r="D20" s="2">
        <f t="shared" si="1"/>
        <v>239</v>
      </c>
      <c r="E20" s="11">
        <v>37.65</v>
      </c>
      <c r="F20" s="112">
        <f t="shared" si="2"/>
        <v>0.3765</v>
      </c>
      <c r="G20" s="135">
        <f t="shared" si="3"/>
        <v>376.5</v>
      </c>
      <c r="H20" s="26">
        <f t="shared" si="6"/>
        <v>348.41082638632446</v>
      </c>
      <c r="I20" s="136">
        <f t="shared" si="7"/>
        <v>28.089173613675541</v>
      </c>
      <c r="J20" s="2">
        <f t="shared" si="8"/>
        <v>28.573004636907655</v>
      </c>
      <c r="K20" s="26">
        <f t="shared" si="12"/>
        <v>376.98383102323214</v>
      </c>
      <c r="L20" s="26">
        <f t="shared" si="4"/>
        <v>-0.48383102323214189</v>
      </c>
      <c r="M20" s="26">
        <f t="shared" si="9"/>
        <v>-1.1184541204297869</v>
      </c>
      <c r="N20" s="26">
        <f t="shared" si="10"/>
        <v>0.63462309719764498</v>
      </c>
      <c r="O20" s="26">
        <f t="shared" si="11"/>
        <v>375.40075468884947</v>
      </c>
      <c r="P20" s="133">
        <f t="shared" si="5"/>
        <v>7620</v>
      </c>
    </row>
    <row r="21" spans="1:16" x14ac:dyDescent="0.25">
      <c r="A21" s="133">
        <v>30000</v>
      </c>
      <c r="B21" s="134">
        <f t="shared" si="0"/>
        <v>9.1440000000000001</v>
      </c>
      <c r="C21" s="2">
        <v>-44</v>
      </c>
      <c r="D21" s="2">
        <f t="shared" si="1"/>
        <v>229</v>
      </c>
      <c r="E21" s="11">
        <v>30.13</v>
      </c>
      <c r="F21" s="112">
        <f t="shared" si="2"/>
        <v>0.30130000000000001</v>
      </c>
      <c r="G21" s="135">
        <f t="shared" si="3"/>
        <v>301.3</v>
      </c>
      <c r="H21" s="26">
        <f t="shared" si="6"/>
        <v>278.8517278289944</v>
      </c>
      <c r="I21" s="136">
        <f t="shared" si="7"/>
        <v>22.448272171005613</v>
      </c>
      <c r="J21" s="2">
        <f t="shared" si="8"/>
        <v>24.640138122480352</v>
      </c>
      <c r="K21" s="26">
        <f>(1060.921256*EXP(-0.14613*B21))-(0.0000009*B21^6)+(0.0002*B21^5)-(0.0112*B21^4)+(0.3514*B21^3)-(5.3557*B21^2)+(34.745*B21)-47.887</f>
        <v>303.49186595147478</v>
      </c>
      <c r="L21" s="26">
        <f t="shared" si="4"/>
        <v>-2.1918659514747674</v>
      </c>
      <c r="M21" s="26">
        <f t="shared" si="9"/>
        <v>-2.6931923421792923</v>
      </c>
      <c r="N21" s="26">
        <f t="shared" si="10"/>
        <v>0.50132639070452489</v>
      </c>
      <c r="O21" s="26">
        <f t="shared" si="11"/>
        <v>300.02622908162073</v>
      </c>
      <c r="P21" s="133">
        <f t="shared" si="5"/>
        <v>9144</v>
      </c>
    </row>
    <row r="22" spans="1:16" x14ac:dyDescent="0.25">
      <c r="A22" s="133">
        <v>35000</v>
      </c>
      <c r="B22" s="134">
        <f t="shared" si="0"/>
        <v>10.667999999999999</v>
      </c>
      <c r="C22" s="2">
        <v>-54</v>
      </c>
      <c r="D22" s="2">
        <f t="shared" si="1"/>
        <v>219</v>
      </c>
      <c r="E22" s="11">
        <v>23.93</v>
      </c>
      <c r="F22" s="112">
        <f t="shared" si="2"/>
        <v>0.23929999999999998</v>
      </c>
      <c r="G22" s="135">
        <f t="shared" si="3"/>
        <v>239.3</v>
      </c>
      <c r="H22" s="26">
        <f t="shared" si="6"/>
        <v>223.17987910914042</v>
      </c>
      <c r="I22" s="136">
        <f t="shared" si="7"/>
        <v>16.120120890859596</v>
      </c>
      <c r="J22" s="2">
        <f t="shared" si="8"/>
        <v>21.136749434940612</v>
      </c>
      <c r="K22" s="26">
        <f t="shared" si="12"/>
        <v>244.31662854408103</v>
      </c>
      <c r="L22" s="26">
        <f t="shared" si="4"/>
        <v>-5.0166285440810157</v>
      </c>
      <c r="M22" s="26">
        <f t="shared" si="9"/>
        <v>-5.6876480767189834</v>
      </c>
      <c r="N22" s="26">
        <f t="shared" si="10"/>
        <v>0.67101953263796776</v>
      </c>
      <c r="O22" s="26">
        <f t="shared" si="11"/>
        <v>237.25677830347723</v>
      </c>
      <c r="P22" s="133">
        <f t="shared" si="5"/>
        <v>10668</v>
      </c>
    </row>
    <row r="23" spans="1:16" x14ac:dyDescent="0.25">
      <c r="A23" s="133">
        <v>40000</v>
      </c>
      <c r="B23" s="134">
        <f t="shared" si="0"/>
        <v>12.192</v>
      </c>
      <c r="C23" s="2">
        <v>-57</v>
      </c>
      <c r="D23" s="2">
        <f t="shared" si="1"/>
        <v>216</v>
      </c>
      <c r="E23" s="11">
        <v>18.82</v>
      </c>
      <c r="F23" s="112">
        <f t="shared" si="2"/>
        <v>0.18820000000000001</v>
      </c>
      <c r="G23" s="135">
        <f t="shared" si="3"/>
        <v>188.2</v>
      </c>
      <c r="H23" s="26">
        <f t="shared" si="6"/>
        <v>178.62273555542026</v>
      </c>
      <c r="I23" s="136">
        <f t="shared" si="7"/>
        <v>9.5772644445797255</v>
      </c>
      <c r="J23" s="2">
        <f t="shared" si="8"/>
        <v>19.915236130253447</v>
      </c>
      <c r="K23" s="26">
        <f t="shared" si="12"/>
        <v>198.53797168567377</v>
      </c>
      <c r="L23" s="26">
        <f t="shared" si="4"/>
        <v>-10.337971685673779</v>
      </c>
      <c r="M23" s="26">
        <f t="shared" si="9"/>
        <v>-10.886261919206603</v>
      </c>
      <c r="N23" s="26">
        <f t="shared" si="10"/>
        <v>0.5482902335328248</v>
      </c>
      <c r="O23" s="26">
        <f t="shared" si="11"/>
        <v>185.20085771709233</v>
      </c>
      <c r="P23" s="133">
        <f t="shared" si="5"/>
        <v>12192</v>
      </c>
    </row>
    <row r="24" spans="1:16" x14ac:dyDescent="0.25">
      <c r="A24" s="133">
        <v>45000</v>
      </c>
      <c r="B24" s="134">
        <f t="shared" si="0"/>
        <v>13.715999999999999</v>
      </c>
      <c r="C24" s="2">
        <v>-57</v>
      </c>
      <c r="D24" s="2">
        <f t="shared" si="1"/>
        <v>216</v>
      </c>
      <c r="E24" s="11">
        <v>14.82</v>
      </c>
      <c r="F24" s="112">
        <f t="shared" si="2"/>
        <v>0.1482</v>
      </c>
      <c r="G24" s="135">
        <f t="shared" si="3"/>
        <v>148.19999999999999</v>
      </c>
      <c r="H24" s="26">
        <f t="shared" si="6"/>
        <v>142.96128210419343</v>
      </c>
      <c r="I24" s="136">
        <f t="shared" si="7"/>
        <v>5.238717895806559</v>
      </c>
      <c r="J24" s="2">
        <f t="shared" si="8"/>
        <v>22.55886009587141</v>
      </c>
      <c r="K24" s="26">
        <f t="shared" si="12"/>
        <v>165.52014220006481</v>
      </c>
      <c r="L24" s="26">
        <f t="shared" si="4"/>
        <v>-17.320142200064822</v>
      </c>
      <c r="M24" s="26">
        <f t="shared" si="9"/>
        <v>-19.32117790552434</v>
      </c>
      <c r="N24" s="26">
        <f t="shared" si="10"/>
        <v>2.0010357054595183</v>
      </c>
      <c r="O24" s="26">
        <f t="shared" si="11"/>
        <v>142.0089756004021</v>
      </c>
      <c r="P24" s="133">
        <f t="shared" si="5"/>
        <v>13716</v>
      </c>
    </row>
    <row r="25" spans="1:16" x14ac:dyDescent="0.25">
      <c r="A25" s="133">
        <v>50000</v>
      </c>
      <c r="B25" s="134">
        <f t="shared" si="0"/>
        <v>15.24</v>
      </c>
      <c r="C25" s="2">
        <v>-57</v>
      </c>
      <c r="D25" s="2">
        <f t="shared" si="1"/>
        <v>216</v>
      </c>
      <c r="E25" s="11">
        <v>11.64</v>
      </c>
      <c r="F25" s="112">
        <f t="shared" si="2"/>
        <v>0.1164</v>
      </c>
      <c r="G25" s="135">
        <f t="shared" si="3"/>
        <v>116.4</v>
      </c>
      <c r="H25" s="26">
        <f t="shared" si="6"/>
        <v>114.4195228973728</v>
      </c>
      <c r="I25" s="136">
        <f t="shared" si="7"/>
        <v>1.980477102627205</v>
      </c>
      <c r="J25" s="2">
        <f t="shared" si="8"/>
        <v>30.518161621975139</v>
      </c>
      <c r="K25" s="26">
        <f t="shared" si="12"/>
        <v>144.93768451934801</v>
      </c>
      <c r="L25" s="26">
        <f t="shared" si="4"/>
        <v>-28.537684519348005</v>
      </c>
      <c r="M25" s="26">
        <f t="shared" si="9"/>
        <v>-32.306968439303873</v>
      </c>
      <c r="N25" s="26">
        <f t="shared" si="10"/>
        <v>3.7692839199558676</v>
      </c>
      <c r="O25" s="26">
        <f t="shared" si="11"/>
        <v>105.89283125862676</v>
      </c>
      <c r="P25" s="133">
        <f t="shared" si="5"/>
        <v>15240</v>
      </c>
    </row>
    <row r="26" spans="1:16" x14ac:dyDescent="0.25">
      <c r="A26" s="138"/>
      <c r="B26" s="139"/>
      <c r="C26" s="140"/>
      <c r="D26" s="140"/>
      <c r="E26" s="141"/>
      <c r="F26" s="125"/>
      <c r="G26" s="142"/>
      <c r="H26" s="142"/>
      <c r="I26" s="142"/>
      <c r="J26" s="140"/>
      <c r="K26" s="142"/>
      <c r="L26" s="142"/>
      <c r="M26" s="142"/>
      <c r="N26" s="142"/>
      <c r="O26" s="142"/>
      <c r="P26" s="138"/>
    </row>
    <row r="27" spans="1:16" x14ac:dyDescent="0.25">
      <c r="A27" s="133">
        <v>55000</v>
      </c>
      <c r="B27" s="134">
        <f t="shared" si="0"/>
        <v>16.763999999999999</v>
      </c>
      <c r="C27" s="2">
        <v>-57</v>
      </c>
      <c r="D27" s="2">
        <f t="shared" si="1"/>
        <v>216</v>
      </c>
      <c r="E27" s="11">
        <v>9.17</v>
      </c>
      <c r="F27" s="112">
        <f t="shared" si="2"/>
        <v>9.1700000000000004E-2</v>
      </c>
      <c r="G27" s="135">
        <f t="shared" si="3"/>
        <v>91.7</v>
      </c>
      <c r="H27" s="26">
        <f t="shared" si="6"/>
        <v>91.576033925890528</v>
      </c>
      <c r="I27" s="136">
        <f t="shared" si="7"/>
        <v>0.12396607410947524</v>
      </c>
      <c r="J27" s="2">
        <f t="shared" si="8"/>
        <v>45.239254804227073</v>
      </c>
      <c r="K27" s="26">
        <f>(1060.921256*EXP(-0.14613*B27))-(0.0000009*B27^6)+(0.0002*B27^5)-(0.0112*B27^4)+(0.3514*B27^3)-(5.3557*B27^2)+(34.745*B27)-47.887</f>
        <v>136.81528873011752</v>
      </c>
      <c r="L27" s="26">
        <f t="shared" ref="L27:L32" si="13">G27-K27</f>
        <v>-45.115288730117513</v>
      </c>
      <c r="M27" s="26">
        <f t="shared" si="9"/>
        <v>-51.47472776695809</v>
      </c>
      <c r="N27" s="26">
        <f t="shared" si="10"/>
        <v>6.3594390368405769</v>
      </c>
      <c r="P27" s="133">
        <f t="shared" ref="P27:P37" si="14">A27*0.3048</f>
        <v>16764</v>
      </c>
    </row>
    <row r="28" spans="1:16" x14ac:dyDescent="0.25">
      <c r="A28" s="133">
        <v>60000</v>
      </c>
      <c r="B28" s="134">
        <f t="shared" si="0"/>
        <v>18.288</v>
      </c>
      <c r="C28" s="2">
        <v>-57</v>
      </c>
      <c r="D28" s="2">
        <f t="shared" si="1"/>
        <v>216</v>
      </c>
      <c r="E28" s="11">
        <v>7.24</v>
      </c>
      <c r="F28" s="112">
        <f t="shared" si="2"/>
        <v>7.2400000000000006E-2</v>
      </c>
      <c r="G28" s="135">
        <f t="shared" si="3"/>
        <v>72.400000000000006</v>
      </c>
      <c r="H28" s="26">
        <f t="shared" si="6"/>
        <v>73.29317390282884</v>
      </c>
      <c r="I28" s="136">
        <f t="shared" si="7"/>
        <v>-0.8931739028288348</v>
      </c>
      <c r="J28" s="2">
        <f t="shared" si="8"/>
        <v>68.284004278040641</v>
      </c>
      <c r="K28" s="26">
        <f t="shared" si="12"/>
        <v>141.57717818086923</v>
      </c>
      <c r="L28" s="26">
        <f t="shared" si="13"/>
        <v>-69.17717818086922</v>
      </c>
      <c r="M28" s="26">
        <f t="shared" si="9"/>
        <v>-78.805534000719732</v>
      </c>
      <c r="N28" s="26">
        <f t="shared" si="10"/>
        <v>9.6283558198505119</v>
      </c>
      <c r="P28" s="133">
        <f t="shared" si="14"/>
        <v>18288</v>
      </c>
    </row>
    <row r="29" spans="1:16" x14ac:dyDescent="0.25">
      <c r="A29" s="133">
        <v>70000</v>
      </c>
      <c r="B29" s="134">
        <f t="shared" si="0"/>
        <v>21.335999999999999</v>
      </c>
      <c r="C29" s="2">
        <v>-55</v>
      </c>
      <c r="D29" s="2">
        <f t="shared" si="1"/>
        <v>218</v>
      </c>
      <c r="E29" s="11">
        <v>4.49</v>
      </c>
      <c r="F29" s="112">
        <f t="shared" si="2"/>
        <v>4.4900000000000002E-2</v>
      </c>
      <c r="G29" s="135">
        <f t="shared" si="3"/>
        <v>44.900000000000006</v>
      </c>
      <c r="H29" s="26">
        <f t="shared" si="6"/>
        <v>46.949062578844696</v>
      </c>
      <c r="I29" s="136">
        <f t="shared" si="7"/>
        <v>-2.0490625788446906</v>
      </c>
      <c r="J29" s="2">
        <f t="shared" si="8"/>
        <v>146.83491306700085</v>
      </c>
      <c r="K29" s="26">
        <f t="shared" si="12"/>
        <v>193.78397564584571</v>
      </c>
      <c r="L29" s="26">
        <f t="shared" si="13"/>
        <v>-148.88397564584571</v>
      </c>
      <c r="M29" s="26">
        <f t="shared" si="9"/>
        <v>-167.82687093887401</v>
      </c>
      <c r="N29" s="26">
        <f t="shared" si="10"/>
        <v>18.9428952930283</v>
      </c>
      <c r="P29" s="133">
        <f t="shared" si="14"/>
        <v>21336</v>
      </c>
    </row>
    <row r="30" spans="1:16" x14ac:dyDescent="0.25">
      <c r="A30" s="133">
        <v>80000</v>
      </c>
      <c r="B30" s="134">
        <f t="shared" si="0"/>
        <v>24.384</v>
      </c>
      <c r="C30" s="2">
        <v>-52</v>
      </c>
      <c r="D30" s="2">
        <f t="shared" si="1"/>
        <v>221</v>
      </c>
      <c r="E30" s="11">
        <v>2.8</v>
      </c>
      <c r="F30" s="112">
        <f t="shared" si="2"/>
        <v>2.7999999999999997E-2</v>
      </c>
      <c r="G30" s="135">
        <f t="shared" si="3"/>
        <v>28</v>
      </c>
      <c r="H30" s="26">
        <f t="shared" si="6"/>
        <v>30.073939490662436</v>
      </c>
      <c r="I30" s="136">
        <f t="shared" si="7"/>
        <v>-2.0739394906624362</v>
      </c>
      <c r="J30" s="2">
        <f t="shared" si="8"/>
        <v>285.03605565497463</v>
      </c>
      <c r="K30" s="26">
        <f t="shared" si="12"/>
        <v>315.1099951456369</v>
      </c>
      <c r="L30" s="26">
        <f t="shared" si="13"/>
        <v>-287.1099951456369</v>
      </c>
      <c r="M30" s="26">
        <f t="shared" si="9"/>
        <v>-323.45105686791749</v>
      </c>
      <c r="N30" s="26">
        <f t="shared" si="10"/>
        <v>36.341061722280585</v>
      </c>
      <c r="P30" s="133">
        <f t="shared" si="14"/>
        <v>24384</v>
      </c>
    </row>
    <row r="31" spans="1:16" x14ac:dyDescent="0.25">
      <c r="A31" s="133">
        <v>90000</v>
      </c>
      <c r="B31" s="134">
        <f t="shared" si="0"/>
        <v>27.431999999999999</v>
      </c>
      <c r="C31" s="2">
        <v>-59</v>
      </c>
      <c r="D31" s="2">
        <f t="shared" si="1"/>
        <v>214</v>
      </c>
      <c r="E31" s="11">
        <v>1.76</v>
      </c>
      <c r="F31" s="112">
        <f t="shared" si="2"/>
        <v>1.7600000000000001E-2</v>
      </c>
      <c r="G31" s="135">
        <f t="shared" si="3"/>
        <v>17.600000000000001</v>
      </c>
      <c r="H31" s="26">
        <f t="shared" si="6"/>
        <v>19.264321518009794</v>
      </c>
      <c r="I31" s="136">
        <f t="shared" si="7"/>
        <v>-1.6643215180097926</v>
      </c>
      <c r="J31" s="2">
        <f t="shared" si="8"/>
        <v>509.93198303204878</v>
      </c>
      <c r="K31" s="26">
        <f t="shared" si="12"/>
        <v>529.19630455005836</v>
      </c>
      <c r="L31" s="26">
        <f t="shared" si="13"/>
        <v>-511.59630455005833</v>
      </c>
      <c r="M31" s="26">
        <f t="shared" si="9"/>
        <v>-577.39339679472391</v>
      </c>
      <c r="N31" s="26">
        <f t="shared" si="10"/>
        <v>65.797092244665578</v>
      </c>
      <c r="P31" s="133">
        <f t="shared" si="14"/>
        <v>27432</v>
      </c>
    </row>
    <row r="32" spans="1:16" x14ac:dyDescent="0.25">
      <c r="A32" s="133">
        <v>100000</v>
      </c>
      <c r="B32" s="134">
        <f t="shared" si="0"/>
        <v>30.48</v>
      </c>
      <c r="C32" s="2">
        <v>-46</v>
      </c>
      <c r="D32" s="2">
        <f t="shared" si="1"/>
        <v>227</v>
      </c>
      <c r="E32" s="11">
        <v>1.1200000000000001</v>
      </c>
      <c r="F32" s="112">
        <f t="shared" si="2"/>
        <v>1.1200000000000002E-2</v>
      </c>
      <c r="G32" s="135">
        <f t="shared" si="3"/>
        <v>11.200000000000001</v>
      </c>
      <c r="H32" s="26">
        <f t="shared" si="6"/>
        <v>12.340055537601954</v>
      </c>
      <c r="I32" s="136">
        <f t="shared" si="7"/>
        <v>-1.1400555376019526</v>
      </c>
      <c r="J32" s="2">
        <f t="shared" si="8"/>
        <v>859.16339935571182</v>
      </c>
      <c r="K32" s="26">
        <f t="shared" si="12"/>
        <v>871.5034548933138</v>
      </c>
      <c r="L32" s="26">
        <f t="shared" si="13"/>
        <v>-860.30345489331376</v>
      </c>
      <c r="M32" s="26">
        <f t="shared" si="9"/>
        <v>-969.96407230531963</v>
      </c>
      <c r="N32" s="26">
        <f t="shared" si="10"/>
        <v>109.66061741200588</v>
      </c>
      <c r="P32" s="133">
        <f t="shared" si="14"/>
        <v>30480</v>
      </c>
    </row>
    <row r="33" spans="1:16" x14ac:dyDescent="0.25">
      <c r="A33" s="133">
        <v>150000</v>
      </c>
      <c r="B33" s="134">
        <f t="shared" si="0"/>
        <v>45.72</v>
      </c>
      <c r="E33" s="56">
        <v>0.14599999999999999</v>
      </c>
      <c r="F33" s="112">
        <f t="shared" si="2"/>
        <v>1.4599999999999999E-3</v>
      </c>
      <c r="G33" s="143">
        <f t="shared" si="3"/>
        <v>1.46</v>
      </c>
      <c r="P33" s="133">
        <f t="shared" si="14"/>
        <v>45720</v>
      </c>
    </row>
    <row r="34" spans="1:16" x14ac:dyDescent="0.25">
      <c r="A34" s="133">
        <v>200000</v>
      </c>
      <c r="B34" s="134">
        <f t="shared" si="0"/>
        <v>60.96</v>
      </c>
      <c r="E34" s="126">
        <v>2.2664805860549999E-2</v>
      </c>
      <c r="F34" s="126">
        <f t="shared" si="2"/>
        <v>2.2664805860549999E-4</v>
      </c>
      <c r="G34" s="144">
        <f t="shared" si="3"/>
        <v>0.2266480586055</v>
      </c>
      <c r="K34" s="126"/>
      <c r="L34" s="126"/>
      <c r="M34" s="126"/>
      <c r="N34" s="126"/>
      <c r="O34" s="126"/>
      <c r="P34" s="133">
        <f t="shared" si="14"/>
        <v>60960</v>
      </c>
    </row>
    <row r="35" spans="1:16" x14ac:dyDescent="0.25">
      <c r="A35" s="133">
        <v>300000</v>
      </c>
      <c r="B35" s="134">
        <f t="shared" si="0"/>
        <v>91.44</v>
      </c>
      <c r="E35" s="126">
        <v>1.06657909931999E-4</v>
      </c>
      <c r="F35" s="126">
        <f t="shared" si="2"/>
        <v>1.06657909931999E-6</v>
      </c>
      <c r="G35" s="144">
        <f t="shared" si="3"/>
        <v>1.06657909931999E-3</v>
      </c>
      <c r="H35" s="126"/>
      <c r="I35" s="126"/>
      <c r="K35" s="126"/>
      <c r="L35" s="126"/>
      <c r="M35" s="126"/>
      <c r="N35" s="126"/>
      <c r="O35" s="126"/>
      <c r="P35" s="133">
        <f t="shared" si="14"/>
        <v>91440</v>
      </c>
    </row>
    <row r="36" spans="1:16" x14ac:dyDescent="0.25">
      <c r="A36" s="133">
        <v>500000</v>
      </c>
      <c r="B36" s="134">
        <f t="shared" si="0"/>
        <v>152.4</v>
      </c>
      <c r="E36" s="126">
        <v>4.9729250505794998E-7</v>
      </c>
      <c r="F36" s="126">
        <f t="shared" si="2"/>
        <v>4.9729250505794998E-9</v>
      </c>
      <c r="G36" s="144">
        <f t="shared" si="3"/>
        <v>4.9729250505794996E-6</v>
      </c>
      <c r="H36" s="126"/>
      <c r="I36" s="126"/>
      <c r="K36" s="126"/>
      <c r="L36" s="126"/>
      <c r="M36" s="126"/>
      <c r="N36" s="126"/>
      <c r="O36" s="126"/>
      <c r="P36" s="133">
        <f t="shared" si="14"/>
        <v>152400</v>
      </c>
    </row>
    <row r="37" spans="1:16" x14ac:dyDescent="0.25">
      <c r="A37" s="133">
        <v>2000000</v>
      </c>
      <c r="B37" s="134">
        <f t="shared" si="0"/>
        <v>609.6</v>
      </c>
      <c r="E37" s="126">
        <v>4.7996059469399997E-10</v>
      </c>
      <c r="F37" s="126">
        <f t="shared" si="2"/>
        <v>4.7996059469399997E-12</v>
      </c>
      <c r="G37" s="144">
        <f t="shared" si="3"/>
        <v>4.7996059469400001E-9</v>
      </c>
      <c r="H37" s="126"/>
      <c r="I37" s="126"/>
      <c r="K37" s="126"/>
      <c r="L37" s="126"/>
      <c r="M37" s="126"/>
      <c r="N37" s="126"/>
      <c r="O37" s="126"/>
      <c r="P37" s="133">
        <f t="shared" si="14"/>
        <v>609600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9CB8E-9846-42DC-8978-9999298F9543}">
  <dimension ref="B40"/>
  <sheetViews>
    <sheetView workbookViewId="0">
      <selection activeCell="T22" sqref="T22"/>
    </sheetView>
  </sheetViews>
  <sheetFormatPr defaultRowHeight="15" x14ac:dyDescent="0.25"/>
  <sheetData>
    <row r="40" spans="2:2" x14ac:dyDescent="0.25">
      <c r="B40" t="s">
        <v>108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D83FC-C706-434C-88E4-44C66BBF019A}">
  <dimension ref="A1:F226"/>
  <sheetViews>
    <sheetView zoomScale="85" zoomScaleNormal="85" workbookViewId="0">
      <pane ySplit="1" topLeftCell="A107" activePane="bottomLeft" state="frozen"/>
      <selection activeCell="E2" sqref="E2"/>
      <selection pane="bottomLeft" activeCell="T116" sqref="T116:T117"/>
    </sheetView>
  </sheetViews>
  <sheetFormatPr defaultRowHeight="15" x14ac:dyDescent="0.25"/>
  <cols>
    <col min="1" max="2" width="18.140625" style="56" customWidth="1"/>
    <col min="3" max="3" width="10.85546875" style="56" customWidth="1"/>
    <col min="4" max="4" width="12.28515625" style="26" customWidth="1"/>
    <col min="5" max="5" width="10.7109375" style="112" customWidth="1"/>
    <col min="6" max="6" width="12.28515625" style="11" bestFit="1" customWidth="1"/>
  </cols>
  <sheetData>
    <row r="1" spans="1:6" s="4" customFormat="1" ht="60" x14ac:dyDescent="0.25">
      <c r="A1" s="25" t="s">
        <v>88</v>
      </c>
      <c r="B1" s="25" t="s">
        <v>89</v>
      </c>
      <c r="C1" s="25" t="s">
        <v>90</v>
      </c>
      <c r="D1" s="27" t="s">
        <v>86</v>
      </c>
      <c r="E1" s="109" t="s">
        <v>62</v>
      </c>
      <c r="F1" s="14" t="s">
        <v>76</v>
      </c>
    </row>
    <row r="2" spans="1:6" s="4" customFormat="1" x14ac:dyDescent="0.25">
      <c r="A2" s="56">
        <v>68.164823566119239</v>
      </c>
      <c r="B2" s="56">
        <f t="shared" ref="B2:B65" si="0">A2-2.164</f>
        <v>66.000823566119237</v>
      </c>
      <c r="C2" s="56">
        <f>16-B2</f>
        <v>-50.000823566119237</v>
      </c>
      <c r="D2" s="26">
        <f t="shared" ref="D2:D65" si="1">(1060.921256*EXP(-0.14613*C2))-(0.000001*C2^6)+(0.0002*C2^5)-(0.0129*C2^4)+(0.375*C2^3)-(5.504*C2^2)+(35.071*C2)-48.034</f>
        <v>1359711.8991539972</v>
      </c>
      <c r="E2" s="109">
        <f t="shared" ref="E2:E65" si="2">D2/1000</f>
        <v>1359.7118991539971</v>
      </c>
      <c r="F2" s="14">
        <f>E2*100</f>
        <v>135971.18991539971</v>
      </c>
    </row>
    <row r="3" spans="1:6" s="4" customFormat="1" x14ac:dyDescent="0.25">
      <c r="A3" s="56">
        <v>67.89</v>
      </c>
      <c r="B3" s="56">
        <f t="shared" si="0"/>
        <v>65.725999999999999</v>
      </c>
      <c r="C3" s="56">
        <f t="shared" ref="C3:C65" si="3">16-B3</f>
        <v>-49.725999999999999</v>
      </c>
      <c r="D3" s="26">
        <f t="shared" si="1"/>
        <v>1302375.0831497549</v>
      </c>
      <c r="E3" s="109">
        <f t="shared" si="2"/>
        <v>1302.3750831497548</v>
      </c>
      <c r="F3" s="14">
        <f t="shared" ref="F3:F66" si="4">E3*100</f>
        <v>130237.50831497548</v>
      </c>
    </row>
    <row r="4" spans="1:6" s="4" customFormat="1" x14ac:dyDescent="0.25">
      <c r="A4" s="56">
        <v>66.366</v>
      </c>
      <c r="B4" s="56">
        <f t="shared" si="0"/>
        <v>64.201999999999998</v>
      </c>
      <c r="C4" s="56">
        <f t="shared" si="3"/>
        <v>-48.201999999999998</v>
      </c>
      <c r="D4" s="26">
        <f t="shared" si="1"/>
        <v>1024733.9828473979</v>
      </c>
      <c r="E4" s="109">
        <f t="shared" si="2"/>
        <v>1024.733982847398</v>
      </c>
      <c r="F4" s="14">
        <f t="shared" si="4"/>
        <v>102473.3982847398</v>
      </c>
    </row>
    <row r="5" spans="1:6" s="4" customFormat="1" x14ac:dyDescent="0.25">
      <c r="A5" s="56">
        <v>64.841999999999999</v>
      </c>
      <c r="B5" s="56">
        <f t="shared" si="0"/>
        <v>62.677999999999997</v>
      </c>
      <c r="C5" s="56">
        <f t="shared" si="3"/>
        <v>-46.677999999999997</v>
      </c>
      <c r="D5" s="26">
        <f t="shared" si="1"/>
        <v>805095.32005762041</v>
      </c>
      <c r="E5" s="109">
        <f t="shared" si="2"/>
        <v>805.09532005762037</v>
      </c>
      <c r="F5" s="14">
        <f t="shared" si="4"/>
        <v>80509.532005762041</v>
      </c>
    </row>
    <row r="6" spans="1:6" s="4" customFormat="1" x14ac:dyDescent="0.25">
      <c r="A6" s="56">
        <v>63.317999999999998</v>
      </c>
      <c r="B6" s="56">
        <f t="shared" si="0"/>
        <v>61.153999999999996</v>
      </c>
      <c r="C6" s="56">
        <f t="shared" si="3"/>
        <v>-45.153999999999996</v>
      </c>
      <c r="D6" s="26">
        <f t="shared" si="1"/>
        <v>631574.85222509771</v>
      </c>
      <c r="E6" s="109">
        <f t="shared" si="2"/>
        <v>631.57485222509774</v>
      </c>
      <c r="F6" s="14">
        <f t="shared" si="4"/>
        <v>63157.485222509771</v>
      </c>
    </row>
    <row r="7" spans="1:6" s="4" customFormat="1" x14ac:dyDescent="0.25">
      <c r="A7" s="56">
        <v>61.793999999999997</v>
      </c>
      <c r="B7" s="56">
        <f t="shared" si="0"/>
        <v>59.629999999999995</v>
      </c>
      <c r="C7" s="56">
        <f t="shared" si="3"/>
        <v>-43.629999999999995</v>
      </c>
      <c r="D7" s="26">
        <f t="shared" si="1"/>
        <v>494689.16129694215</v>
      </c>
      <c r="E7" s="109">
        <f t="shared" si="2"/>
        <v>494.68916129694213</v>
      </c>
      <c r="F7" s="14">
        <f t="shared" si="4"/>
        <v>49468.916129694211</v>
      </c>
    </row>
    <row r="8" spans="1:6" s="4" customFormat="1" x14ac:dyDescent="0.25">
      <c r="A8" s="25">
        <v>60.856032888180707</v>
      </c>
      <c r="B8" s="56">
        <f t="shared" si="0"/>
        <v>58.692032888180705</v>
      </c>
      <c r="C8" s="56">
        <f t="shared" si="3"/>
        <v>-42.692032888180705</v>
      </c>
      <c r="D8" s="26">
        <f t="shared" si="1"/>
        <v>425307.16271445918</v>
      </c>
      <c r="E8" s="109">
        <f t="shared" si="2"/>
        <v>425.3071627144592</v>
      </c>
      <c r="F8" s="14">
        <f t="shared" si="4"/>
        <v>42530.716271445919</v>
      </c>
    </row>
    <row r="9" spans="1:6" s="4" customFormat="1" x14ac:dyDescent="0.25">
      <c r="A9" s="56">
        <v>60.269999999999996</v>
      </c>
      <c r="B9" s="56">
        <f t="shared" si="0"/>
        <v>58.105999999999995</v>
      </c>
      <c r="C9" s="56">
        <f t="shared" si="3"/>
        <v>-42.105999999999995</v>
      </c>
      <c r="D9" s="26">
        <f t="shared" si="1"/>
        <v>386874.42095900438</v>
      </c>
      <c r="E9" s="109">
        <f t="shared" si="2"/>
        <v>386.8744209590044</v>
      </c>
      <c r="F9" s="14">
        <f t="shared" si="4"/>
        <v>38687.442095900442</v>
      </c>
    </row>
    <row r="10" spans="1:6" s="4" customFormat="1" x14ac:dyDescent="0.25">
      <c r="A10" s="56">
        <v>58.745999999999995</v>
      </c>
      <c r="B10" s="56">
        <f t="shared" si="0"/>
        <v>56.581999999999994</v>
      </c>
      <c r="C10" s="56">
        <f t="shared" si="3"/>
        <v>-40.581999999999994</v>
      </c>
      <c r="D10" s="26">
        <f t="shared" si="1"/>
        <v>302101.32507330732</v>
      </c>
      <c r="E10" s="109">
        <f t="shared" si="2"/>
        <v>302.10132507330729</v>
      </c>
      <c r="F10" s="14">
        <f t="shared" si="4"/>
        <v>30210.132507330731</v>
      </c>
    </row>
    <row r="11" spans="1:6" s="4" customFormat="1" x14ac:dyDescent="0.25">
      <c r="A11" s="25">
        <v>57.419839968729804</v>
      </c>
      <c r="B11" s="56">
        <f t="shared" si="0"/>
        <v>55.255839968729802</v>
      </c>
      <c r="C11" s="56">
        <f t="shared" si="3"/>
        <v>-39.255839968729802</v>
      </c>
      <c r="D11" s="26">
        <f t="shared" si="1"/>
        <v>243317.19769104751</v>
      </c>
      <c r="E11" s="109">
        <f t="shared" si="2"/>
        <v>243.31719769104751</v>
      </c>
      <c r="F11" s="14">
        <f t="shared" si="4"/>
        <v>24331.719769104751</v>
      </c>
    </row>
    <row r="12" spans="1:6" s="4" customFormat="1" x14ac:dyDescent="0.25">
      <c r="A12" s="56">
        <v>57.222000000000001</v>
      </c>
      <c r="B12" s="56">
        <f t="shared" si="0"/>
        <v>55.058</v>
      </c>
      <c r="C12" s="56">
        <f t="shared" si="3"/>
        <v>-39.058</v>
      </c>
      <c r="D12" s="26">
        <f t="shared" si="1"/>
        <v>235566.9772417598</v>
      </c>
      <c r="E12" s="109">
        <f t="shared" si="2"/>
        <v>235.56697724175979</v>
      </c>
      <c r="F12" s="14">
        <f t="shared" si="4"/>
        <v>23556.697724175978</v>
      </c>
    </row>
    <row r="13" spans="1:6" s="4" customFormat="1" x14ac:dyDescent="0.25">
      <c r="A13" s="56">
        <v>55.698</v>
      </c>
      <c r="B13" s="56">
        <f t="shared" si="0"/>
        <v>53.533999999999999</v>
      </c>
      <c r="C13" s="56">
        <f t="shared" si="3"/>
        <v>-37.533999999999999</v>
      </c>
      <c r="D13" s="26">
        <f t="shared" si="1"/>
        <v>183448.37465437665</v>
      </c>
      <c r="E13" s="109">
        <f t="shared" si="2"/>
        <v>183.44837465437664</v>
      </c>
      <c r="F13" s="14">
        <f t="shared" si="4"/>
        <v>18344.837465437664</v>
      </c>
    </row>
    <row r="14" spans="1:6" s="4" customFormat="1" x14ac:dyDescent="0.25">
      <c r="A14" s="56">
        <v>55.3932</v>
      </c>
      <c r="B14" s="56">
        <f t="shared" si="0"/>
        <v>53.229199999999999</v>
      </c>
      <c r="C14" s="56">
        <f t="shared" si="3"/>
        <v>-37.229199999999999</v>
      </c>
      <c r="D14" s="26">
        <f t="shared" si="1"/>
        <v>174475.11271603007</v>
      </c>
      <c r="E14" s="109">
        <f t="shared" si="2"/>
        <v>174.47511271603005</v>
      </c>
      <c r="F14" s="14">
        <f t="shared" si="4"/>
        <v>17447.511271603005</v>
      </c>
    </row>
    <row r="15" spans="1:6" s="4" customFormat="1" x14ac:dyDescent="0.25">
      <c r="A15" s="56">
        <v>55.0884</v>
      </c>
      <c r="B15" s="56">
        <f t="shared" si="0"/>
        <v>52.924399999999999</v>
      </c>
      <c r="C15" s="56">
        <f t="shared" si="3"/>
        <v>-36.924399999999999</v>
      </c>
      <c r="D15" s="26">
        <f t="shared" si="1"/>
        <v>165933.82333668531</v>
      </c>
      <c r="E15" s="109">
        <f t="shared" si="2"/>
        <v>165.93382333668532</v>
      </c>
      <c r="F15" s="14">
        <f t="shared" si="4"/>
        <v>16593.382333668531</v>
      </c>
    </row>
    <row r="16" spans="1:6" s="4" customFormat="1" x14ac:dyDescent="0.25">
      <c r="A16" s="25">
        <v>55.004416370314345</v>
      </c>
      <c r="B16" s="56">
        <f t="shared" si="0"/>
        <v>52.840416370314344</v>
      </c>
      <c r="C16" s="56">
        <f t="shared" si="3"/>
        <v>-36.840416370314344</v>
      </c>
      <c r="D16" s="26">
        <f t="shared" si="1"/>
        <v>163653.59074372042</v>
      </c>
      <c r="E16" s="109">
        <f t="shared" si="2"/>
        <v>163.65359074372043</v>
      </c>
      <c r="F16" s="14">
        <f t="shared" si="4"/>
        <v>16365.359074372043</v>
      </c>
    </row>
    <row r="17" spans="1:6" s="4" customFormat="1" x14ac:dyDescent="0.25">
      <c r="A17" s="56">
        <v>54.7836</v>
      </c>
      <c r="B17" s="56">
        <f t="shared" si="0"/>
        <v>52.619599999999998</v>
      </c>
      <c r="C17" s="56">
        <f t="shared" si="3"/>
        <v>-36.619599999999998</v>
      </c>
      <c r="D17" s="26">
        <f t="shared" si="1"/>
        <v>157804.39703956383</v>
      </c>
      <c r="E17" s="109">
        <f t="shared" si="2"/>
        <v>157.80439703956384</v>
      </c>
      <c r="F17" s="14">
        <f t="shared" si="4"/>
        <v>15780.439703956385</v>
      </c>
    </row>
    <row r="18" spans="1:6" s="4" customFormat="1" x14ac:dyDescent="0.25">
      <c r="A18" s="56">
        <v>54.4788</v>
      </c>
      <c r="B18" s="56">
        <f t="shared" si="0"/>
        <v>52.314799999999998</v>
      </c>
      <c r="C18" s="56">
        <f t="shared" si="3"/>
        <v>-36.314799999999998</v>
      </c>
      <c r="D18" s="26">
        <f t="shared" si="1"/>
        <v>150067.63065159082</v>
      </c>
      <c r="E18" s="109">
        <f t="shared" si="2"/>
        <v>150.06763065159083</v>
      </c>
      <c r="F18" s="14">
        <f t="shared" si="4"/>
        <v>15006.763065159083</v>
      </c>
    </row>
    <row r="19" spans="1:6" s="4" customFormat="1" x14ac:dyDescent="0.25">
      <c r="A19" s="56">
        <v>54.173999999999999</v>
      </c>
      <c r="B19" s="56">
        <f t="shared" si="0"/>
        <v>52.01</v>
      </c>
      <c r="C19" s="56">
        <f t="shared" si="3"/>
        <v>-36.01</v>
      </c>
      <c r="D19" s="26">
        <f t="shared" si="1"/>
        <v>142705.18732066045</v>
      </c>
      <c r="E19" s="109">
        <f t="shared" si="2"/>
        <v>142.70518732066046</v>
      </c>
      <c r="F19" s="14">
        <f t="shared" si="4"/>
        <v>14270.518732066046</v>
      </c>
    </row>
    <row r="20" spans="1:6" s="4" customFormat="1" x14ac:dyDescent="0.25">
      <c r="A20" s="56">
        <v>54.021599999999999</v>
      </c>
      <c r="B20" s="56">
        <f t="shared" si="0"/>
        <v>51.857599999999998</v>
      </c>
      <c r="C20" s="56">
        <f t="shared" si="3"/>
        <v>-35.857599999999998</v>
      </c>
      <c r="D20" s="26">
        <f t="shared" si="1"/>
        <v>139158.83397577237</v>
      </c>
      <c r="E20" s="109">
        <f t="shared" si="2"/>
        <v>139.15883397577238</v>
      </c>
      <c r="F20" s="14">
        <f t="shared" si="4"/>
        <v>13915.883397577238</v>
      </c>
    </row>
    <row r="21" spans="1:6" s="4" customFormat="1" x14ac:dyDescent="0.25">
      <c r="A21" s="56">
        <v>53.869199999999999</v>
      </c>
      <c r="B21" s="56">
        <f t="shared" si="0"/>
        <v>51.705199999999998</v>
      </c>
      <c r="C21" s="56">
        <f t="shared" si="3"/>
        <v>-35.705199999999998</v>
      </c>
      <c r="D21" s="26">
        <f t="shared" si="1"/>
        <v>135699.55827987834</v>
      </c>
      <c r="E21" s="109">
        <f t="shared" si="2"/>
        <v>135.69955827987835</v>
      </c>
      <c r="F21" s="14">
        <f t="shared" si="4"/>
        <v>13569.955827987835</v>
      </c>
    </row>
    <row r="22" spans="1:6" s="4" customFormat="1" x14ac:dyDescent="0.25">
      <c r="A22" s="56">
        <v>53.716799999999999</v>
      </c>
      <c r="B22" s="56">
        <f t="shared" si="0"/>
        <v>51.552799999999998</v>
      </c>
      <c r="C22" s="56">
        <f t="shared" si="3"/>
        <v>-35.552799999999998</v>
      </c>
      <c r="D22" s="26">
        <f t="shared" si="1"/>
        <v>132325.29502671066</v>
      </c>
      <c r="E22" s="109">
        <f t="shared" si="2"/>
        <v>132.32529502671068</v>
      </c>
      <c r="F22" s="14">
        <f t="shared" si="4"/>
        <v>13232.529502671068</v>
      </c>
    </row>
    <row r="23" spans="1:6" s="4" customFormat="1" x14ac:dyDescent="0.25">
      <c r="A23" s="56">
        <v>53.564399999999999</v>
      </c>
      <c r="B23" s="56">
        <f t="shared" si="0"/>
        <v>51.400399999999998</v>
      </c>
      <c r="C23" s="56">
        <f t="shared" si="3"/>
        <v>-35.400399999999998</v>
      </c>
      <c r="D23" s="26">
        <f t="shared" si="1"/>
        <v>129034.02628265353</v>
      </c>
      <c r="E23" s="109">
        <f t="shared" si="2"/>
        <v>129.03402628265354</v>
      </c>
      <c r="F23" s="14">
        <f t="shared" si="4"/>
        <v>12903.402628265354</v>
      </c>
    </row>
    <row r="24" spans="1:6" s="4" customFormat="1" x14ac:dyDescent="0.25">
      <c r="A24" s="56">
        <v>53.411999999999999</v>
      </c>
      <c r="B24" s="56">
        <f t="shared" si="0"/>
        <v>51.247999999999998</v>
      </c>
      <c r="C24" s="56">
        <f t="shared" si="3"/>
        <v>-35.247999999999998</v>
      </c>
      <c r="D24" s="26">
        <f t="shared" si="1"/>
        <v>125823.78033037888</v>
      </c>
      <c r="E24" s="109">
        <f t="shared" si="2"/>
        <v>125.82378033037888</v>
      </c>
      <c r="F24" s="14">
        <f t="shared" si="4"/>
        <v>12582.378033037889</v>
      </c>
    </row>
    <row r="25" spans="1:6" s="4" customFormat="1" x14ac:dyDescent="0.25">
      <c r="A25" s="56">
        <v>53.259599999999999</v>
      </c>
      <c r="B25" s="56">
        <f t="shared" si="0"/>
        <v>51.095599999999997</v>
      </c>
      <c r="C25" s="56">
        <f t="shared" si="3"/>
        <v>-35.095599999999997</v>
      </c>
      <c r="D25" s="26">
        <f t="shared" si="1"/>
        <v>122692.63063582602</v>
      </c>
      <c r="E25" s="109">
        <f t="shared" si="2"/>
        <v>122.69263063582602</v>
      </c>
      <c r="F25" s="14">
        <f t="shared" si="4"/>
        <v>12269.263063582603</v>
      </c>
    </row>
    <row r="26" spans="1:6" s="4" customFormat="1" x14ac:dyDescent="0.25">
      <c r="A26" s="56">
        <v>53.107199999999999</v>
      </c>
      <c r="B26" s="56">
        <f t="shared" si="0"/>
        <v>50.943199999999997</v>
      </c>
      <c r="C26" s="56">
        <f t="shared" si="3"/>
        <v>-34.943199999999997</v>
      </c>
      <c r="D26" s="26">
        <f t="shared" si="1"/>
        <v>119638.69483801589</v>
      </c>
      <c r="E26" s="109">
        <f t="shared" si="2"/>
        <v>119.63869483801588</v>
      </c>
      <c r="F26" s="14">
        <f t="shared" si="4"/>
        <v>11963.869483801587</v>
      </c>
    </row>
    <row r="27" spans="1:6" s="4" customFormat="1" x14ac:dyDescent="0.25">
      <c r="A27" s="25">
        <v>53.099288371197268</v>
      </c>
      <c r="B27" s="56">
        <f t="shared" si="0"/>
        <v>50.935288371197267</v>
      </c>
      <c r="C27" s="56">
        <f t="shared" si="3"/>
        <v>-34.935288371197267</v>
      </c>
      <c r="D27" s="26">
        <f t="shared" si="1"/>
        <v>119482.22784886487</v>
      </c>
      <c r="E27" s="109">
        <f t="shared" si="2"/>
        <v>119.48222784886488</v>
      </c>
      <c r="F27" s="14">
        <f t="shared" si="4"/>
        <v>11948.222784886488</v>
      </c>
    </row>
    <row r="28" spans="1:6" s="4" customFormat="1" x14ac:dyDescent="0.25">
      <c r="A28" s="56">
        <v>52.954799999999999</v>
      </c>
      <c r="B28" s="56">
        <f t="shared" si="0"/>
        <v>50.790799999999997</v>
      </c>
      <c r="C28" s="56">
        <f t="shared" si="3"/>
        <v>-34.790799999999997</v>
      </c>
      <c r="D28" s="26">
        <f t="shared" si="1"/>
        <v>116660.13376119122</v>
      </c>
      <c r="E28" s="109">
        <f t="shared" si="2"/>
        <v>116.66013376119122</v>
      </c>
      <c r="F28" s="14">
        <f t="shared" si="4"/>
        <v>11666.013376119121</v>
      </c>
    </row>
    <row r="29" spans="1:6" s="4" customFormat="1" x14ac:dyDescent="0.25">
      <c r="A29" s="56">
        <v>52.802399999999999</v>
      </c>
      <c r="B29" s="56">
        <f t="shared" si="0"/>
        <v>50.638399999999997</v>
      </c>
      <c r="C29" s="56">
        <f t="shared" si="3"/>
        <v>-34.638399999999997</v>
      </c>
      <c r="D29" s="26">
        <f t="shared" si="1"/>
        <v>113755.15044879686</v>
      </c>
      <c r="E29" s="109">
        <f t="shared" si="2"/>
        <v>113.75515044879687</v>
      </c>
      <c r="F29" s="14">
        <f t="shared" si="4"/>
        <v>11375.515044879687</v>
      </c>
    </row>
    <row r="30" spans="1:6" s="4" customFormat="1" x14ac:dyDescent="0.25">
      <c r="A30" s="56">
        <v>52.65</v>
      </c>
      <c r="B30" s="56">
        <f t="shared" si="0"/>
        <v>50.485999999999997</v>
      </c>
      <c r="C30" s="56">
        <f t="shared" si="3"/>
        <v>-34.485999999999997</v>
      </c>
      <c r="D30" s="26">
        <f t="shared" si="1"/>
        <v>110921.98921881274</v>
      </c>
      <c r="E30" s="109">
        <f t="shared" si="2"/>
        <v>110.92198921881274</v>
      </c>
      <c r="F30" s="14">
        <f t="shared" si="4"/>
        <v>11092.198921881274</v>
      </c>
    </row>
    <row r="31" spans="1:6" s="4" customFormat="1" x14ac:dyDescent="0.25">
      <c r="A31" s="25">
        <v>51.507212622474029</v>
      </c>
      <c r="B31" s="56">
        <f t="shared" si="0"/>
        <v>49.343212622474027</v>
      </c>
      <c r="C31" s="56">
        <f t="shared" si="3"/>
        <v>-33.343212622474027</v>
      </c>
      <c r="D31" s="26">
        <f t="shared" si="1"/>
        <v>91799.013894579955</v>
      </c>
      <c r="E31" s="109">
        <f t="shared" si="2"/>
        <v>91.799013894579957</v>
      </c>
      <c r="F31" s="14">
        <f t="shared" si="4"/>
        <v>9179.9013894579948</v>
      </c>
    </row>
    <row r="32" spans="1:6" s="4" customFormat="1" x14ac:dyDescent="0.25">
      <c r="A32" s="25">
        <v>50.129403289899649</v>
      </c>
      <c r="B32" s="56">
        <f t="shared" si="0"/>
        <v>47.965403289899648</v>
      </c>
      <c r="C32" s="56">
        <f t="shared" si="3"/>
        <v>-31.965403289899648</v>
      </c>
      <c r="D32" s="26">
        <f t="shared" si="1"/>
        <v>73072.078823869189</v>
      </c>
      <c r="E32" s="109">
        <f t="shared" si="2"/>
        <v>73.072078823869191</v>
      </c>
      <c r="F32" s="14">
        <f t="shared" si="4"/>
        <v>7307.2078823869188</v>
      </c>
    </row>
    <row r="33" spans="1:6" s="4" customFormat="1" x14ac:dyDescent="0.25">
      <c r="A33" s="25">
        <v>48.908675240952007</v>
      </c>
      <c r="B33" s="56">
        <f t="shared" si="0"/>
        <v>46.744675240952006</v>
      </c>
      <c r="C33" s="56">
        <f t="shared" si="3"/>
        <v>-30.744675240952006</v>
      </c>
      <c r="D33" s="26">
        <f t="shared" si="1"/>
        <v>59717.421167429056</v>
      </c>
      <c r="E33" s="109">
        <f t="shared" si="2"/>
        <v>59.717421167429059</v>
      </c>
      <c r="F33" s="14">
        <f t="shared" si="4"/>
        <v>5971.7421167429056</v>
      </c>
    </row>
    <row r="34" spans="1:6" s="4" customFormat="1" x14ac:dyDescent="0.25">
      <c r="A34" s="25">
        <v>47.809513136664513</v>
      </c>
      <c r="B34" s="56">
        <f t="shared" si="0"/>
        <v>45.645513136664512</v>
      </c>
      <c r="C34" s="56">
        <f t="shared" si="3"/>
        <v>-29.645513136664512</v>
      </c>
      <c r="D34" s="26">
        <f t="shared" si="1"/>
        <v>49822.722336091167</v>
      </c>
      <c r="E34" s="109">
        <f t="shared" si="2"/>
        <v>49.822722336091168</v>
      </c>
      <c r="F34" s="14">
        <f t="shared" si="4"/>
        <v>4982.2722336091165</v>
      </c>
    </row>
    <row r="35" spans="1:6" s="4" customFormat="1" x14ac:dyDescent="0.25">
      <c r="A35" s="25">
        <v>46.805612139279958</v>
      </c>
      <c r="B35" s="56">
        <f t="shared" si="0"/>
        <v>44.641612139279957</v>
      </c>
      <c r="C35" s="56">
        <f t="shared" si="3"/>
        <v>-28.641612139279957</v>
      </c>
      <c r="D35" s="26">
        <f t="shared" si="1"/>
        <v>42256.585073169474</v>
      </c>
      <c r="E35" s="109">
        <f t="shared" si="2"/>
        <v>42.256585073169475</v>
      </c>
      <c r="F35" s="14">
        <f t="shared" si="4"/>
        <v>4225.6585073169472</v>
      </c>
    </row>
    <row r="36" spans="1:6" s="4" customFormat="1" x14ac:dyDescent="0.25">
      <c r="A36" s="25">
        <v>45.880237939925181</v>
      </c>
      <c r="B36" s="56">
        <f t="shared" si="0"/>
        <v>43.716237939925179</v>
      </c>
      <c r="C36" s="56">
        <f t="shared" si="3"/>
        <v>-27.716237939925179</v>
      </c>
      <c r="D36" s="26">
        <f t="shared" si="1"/>
        <v>36335.363136350585</v>
      </c>
      <c r="E36" s="109">
        <f t="shared" si="2"/>
        <v>36.335363136350587</v>
      </c>
      <c r="F36" s="14">
        <f t="shared" si="4"/>
        <v>3633.5363136350588</v>
      </c>
    </row>
    <row r="37" spans="1:6" s="4" customFormat="1" x14ac:dyDescent="0.25">
      <c r="A37" s="25">
        <v>45.020399692254536</v>
      </c>
      <c r="B37" s="56">
        <f t="shared" si="0"/>
        <v>42.856399692254534</v>
      </c>
      <c r="C37" s="56">
        <f t="shared" si="3"/>
        <v>-26.856399692254534</v>
      </c>
      <c r="D37" s="26">
        <f t="shared" si="1"/>
        <v>31609.304000831766</v>
      </c>
      <c r="E37" s="109">
        <f t="shared" si="2"/>
        <v>31.609304000831767</v>
      </c>
      <c r="F37" s="14">
        <f t="shared" si="4"/>
        <v>3160.9304000831767</v>
      </c>
    </row>
    <row r="38" spans="1:6" s="4" customFormat="1" x14ac:dyDescent="0.25">
      <c r="A38" s="25">
        <v>44.216194421602118</v>
      </c>
      <c r="B38" s="56">
        <f t="shared" si="0"/>
        <v>42.052194421602117</v>
      </c>
      <c r="C38" s="56">
        <f t="shared" si="3"/>
        <v>-26.052194421602117</v>
      </c>
      <c r="D38" s="26">
        <f t="shared" si="1"/>
        <v>27774.425889066195</v>
      </c>
      <c r="E38" s="109">
        <f t="shared" si="2"/>
        <v>27.774425889066194</v>
      </c>
      <c r="F38" s="14">
        <f t="shared" si="4"/>
        <v>2777.4425889066192</v>
      </c>
    </row>
    <row r="39" spans="1:6" s="4" customFormat="1" x14ac:dyDescent="0.25">
      <c r="A39" s="25">
        <v>43.459885174603784</v>
      </c>
      <c r="B39" s="56">
        <f t="shared" si="0"/>
        <v>41.295885174603782</v>
      </c>
      <c r="C39" s="56">
        <f t="shared" si="3"/>
        <v>-25.295885174603782</v>
      </c>
      <c r="D39" s="26">
        <f t="shared" si="1"/>
        <v>24618.603934743303</v>
      </c>
      <c r="E39" s="109">
        <f t="shared" si="2"/>
        <v>24.618603934743302</v>
      </c>
      <c r="F39" s="14">
        <f t="shared" si="4"/>
        <v>2461.8603934743301</v>
      </c>
    </row>
    <row r="40" spans="1:6" s="4" customFormat="1" x14ac:dyDescent="0.25">
      <c r="A40" s="25">
        <v>42.745302241681166</v>
      </c>
      <c r="B40" s="56">
        <f t="shared" si="0"/>
        <v>40.581302241681165</v>
      </c>
      <c r="C40" s="56">
        <f t="shared" si="3"/>
        <v>-24.581302241681165</v>
      </c>
      <c r="D40" s="26">
        <f t="shared" si="1"/>
        <v>21989.802300859999</v>
      </c>
      <c r="E40" s="109">
        <f t="shared" si="2"/>
        <v>21.989802300859999</v>
      </c>
      <c r="F40" s="14">
        <f t="shared" si="4"/>
        <v>2198.9802300860001</v>
      </c>
    </row>
    <row r="41" spans="1:6" s="4" customFormat="1" x14ac:dyDescent="0.25">
      <c r="A41" s="25">
        <v>42.067439746850631</v>
      </c>
      <c r="B41" s="56">
        <f t="shared" si="0"/>
        <v>39.90343974685063</v>
      </c>
      <c r="C41" s="56">
        <f t="shared" si="3"/>
        <v>-23.90343974685063</v>
      </c>
      <c r="D41" s="26">
        <f t="shared" si="1"/>
        <v>19776.547502608777</v>
      </c>
      <c r="E41" s="109">
        <f t="shared" si="2"/>
        <v>19.776547502608778</v>
      </c>
      <c r="F41" s="14">
        <f t="shared" si="4"/>
        <v>1977.6547502608778</v>
      </c>
    </row>
    <row r="42" spans="1:6" s="4" customFormat="1" x14ac:dyDescent="0.25">
      <c r="A42" s="25">
        <v>41.422175370230299</v>
      </c>
      <c r="B42" s="56">
        <f t="shared" si="0"/>
        <v>39.258175370230298</v>
      </c>
      <c r="C42" s="56">
        <f t="shared" si="3"/>
        <v>-23.258175370230298</v>
      </c>
      <c r="D42" s="26">
        <f t="shared" si="1"/>
        <v>17895.490621498298</v>
      </c>
      <c r="E42" s="109">
        <f t="shared" si="2"/>
        <v>17.895490621498297</v>
      </c>
      <c r="F42" s="14">
        <f t="shared" si="4"/>
        <v>1789.5490621498298</v>
      </c>
    </row>
    <row r="43" spans="1:6" s="4" customFormat="1" x14ac:dyDescent="0.25">
      <c r="A43" s="25">
        <v>40.806070438038233</v>
      </c>
      <c r="B43" s="56">
        <f t="shared" si="0"/>
        <v>38.642070438038232</v>
      </c>
      <c r="C43" s="56">
        <f t="shared" si="3"/>
        <v>-22.642070438038232</v>
      </c>
      <c r="D43" s="26">
        <f t="shared" si="1"/>
        <v>16283.239695722921</v>
      </c>
      <c r="E43" s="109">
        <f t="shared" si="2"/>
        <v>16.283239695722923</v>
      </c>
      <c r="F43" s="14">
        <f t="shared" si="4"/>
        <v>1628.3239695722923</v>
      </c>
    </row>
    <row r="44" spans="1:6" s="4" customFormat="1" x14ac:dyDescent="0.25">
      <c r="A44" s="25">
        <v>40.216224063140103</v>
      </c>
      <c r="B44" s="56">
        <f t="shared" si="0"/>
        <v>38.052224063140102</v>
      </c>
      <c r="C44" s="56">
        <f t="shared" si="3"/>
        <v>-22.052224063140102</v>
      </c>
      <c r="D44" s="26">
        <f t="shared" si="1"/>
        <v>14890.852817625382</v>
      </c>
      <c r="E44" s="109">
        <f t="shared" si="2"/>
        <v>14.890852817625381</v>
      </c>
      <c r="F44" s="14">
        <f t="shared" si="4"/>
        <v>1489.0852817625382</v>
      </c>
    </row>
    <row r="45" spans="1:6" s="4" customFormat="1" x14ac:dyDescent="0.25">
      <c r="A45" s="25">
        <v>39.650164593330217</v>
      </c>
      <c r="B45" s="56">
        <f t="shared" si="0"/>
        <v>37.486164593330216</v>
      </c>
      <c r="C45" s="56">
        <f t="shared" si="3"/>
        <v>-21.486164593330216</v>
      </c>
      <c r="D45" s="26">
        <f t="shared" si="1"/>
        <v>13680.038474180999</v>
      </c>
      <c r="E45" s="109">
        <f t="shared" si="2"/>
        <v>13.680038474181</v>
      </c>
      <c r="F45" s="14">
        <f t="shared" si="4"/>
        <v>1368.0038474180999</v>
      </c>
    </row>
    <row r="46" spans="1:6" s="4" customFormat="1" x14ac:dyDescent="0.25">
      <c r="A46" s="25">
        <v>39.105767403161963</v>
      </c>
      <c r="B46" s="56">
        <f t="shared" si="0"/>
        <v>36.941767403161961</v>
      </c>
      <c r="C46" s="56">
        <f t="shared" si="3"/>
        <v>-20.941767403161961</v>
      </c>
      <c r="D46" s="26">
        <f t="shared" si="1"/>
        <v>12620.479897761788</v>
      </c>
      <c r="E46" s="109">
        <f t="shared" si="2"/>
        <v>12.620479897761788</v>
      </c>
      <c r="F46" s="14">
        <f t="shared" si="4"/>
        <v>1262.0479897761788</v>
      </c>
    </row>
    <row r="47" spans="1:6" s="4" customFormat="1" x14ac:dyDescent="0.25">
      <c r="A47" s="25">
        <v>38.58119166467916</v>
      </c>
      <c r="B47" s="56">
        <f t="shared" si="0"/>
        <v>36.417191664679159</v>
      </c>
      <c r="C47" s="56">
        <f t="shared" si="3"/>
        <v>-20.417191664679159</v>
      </c>
      <c r="D47" s="26">
        <f t="shared" si="1"/>
        <v>11687.916475573551</v>
      </c>
      <c r="E47" s="109">
        <f t="shared" si="2"/>
        <v>11.687916475573552</v>
      </c>
      <c r="F47" s="14">
        <f t="shared" si="4"/>
        <v>1168.7916475573552</v>
      </c>
    </row>
    <row r="48" spans="1:6" s="4" customFormat="1" x14ac:dyDescent="0.25">
      <c r="A48" s="25">
        <v>38.074831037790567</v>
      </c>
      <c r="B48" s="56">
        <f t="shared" si="0"/>
        <v>35.910831037790565</v>
      </c>
      <c r="C48" s="56">
        <f t="shared" si="3"/>
        <v>-19.910831037790565</v>
      </c>
      <c r="D48" s="26">
        <f t="shared" si="1"/>
        <v>10862.745509903772</v>
      </c>
      <c r="E48" s="109">
        <f t="shared" si="2"/>
        <v>10.862745509903773</v>
      </c>
      <c r="F48" s="14">
        <f t="shared" si="4"/>
        <v>1086.2745509903773</v>
      </c>
    </row>
    <row r="49" spans="1:6" s="4" customFormat="1" x14ac:dyDescent="0.25">
      <c r="A49" s="25">
        <v>37.585274734386246</v>
      </c>
      <c r="B49" s="56">
        <f t="shared" si="0"/>
        <v>35.421274734386245</v>
      </c>
      <c r="C49" s="56">
        <f t="shared" si="3"/>
        <v>-19.421274734386245</v>
      </c>
      <c r="D49" s="26">
        <f t="shared" si="1"/>
        <v>10128.988197669139</v>
      </c>
      <c r="E49" s="109">
        <f t="shared" si="2"/>
        <v>10.128988197669139</v>
      </c>
      <c r="F49" s="14">
        <f t="shared" si="4"/>
        <v>1012.8988197669139</v>
      </c>
    </row>
    <row r="50" spans="1:6" s="4" customFormat="1" x14ac:dyDescent="0.25">
      <c r="A50" s="25">
        <v>37.111276425902105</v>
      </c>
      <c r="B50" s="56">
        <f t="shared" si="0"/>
        <v>34.947276425902103</v>
      </c>
      <c r="C50" s="56">
        <f t="shared" si="3"/>
        <v>-18.947276425902103</v>
      </c>
      <c r="D50" s="26">
        <f t="shared" si="1"/>
        <v>9473.5147638610251</v>
      </c>
      <c r="E50" s="109">
        <f t="shared" si="2"/>
        <v>9.4735147638610258</v>
      </c>
      <c r="F50" s="14">
        <f t="shared" si="4"/>
        <v>947.3514763861026</v>
      </c>
    </row>
    <row r="51" spans="1:6" s="4" customFormat="1" x14ac:dyDescent="0.25">
      <c r="A51" s="25">
        <v>36.651729159163928</v>
      </c>
      <c r="B51" s="56">
        <f t="shared" si="0"/>
        <v>34.487729159163926</v>
      </c>
      <c r="C51" s="56">
        <f t="shared" si="3"/>
        <v>-18.487729159163926</v>
      </c>
      <c r="D51" s="26">
        <f t="shared" si="1"/>
        <v>8885.4567570648851</v>
      </c>
      <c r="E51" s="109">
        <f t="shared" si="2"/>
        <v>8.885456757064885</v>
      </c>
      <c r="F51" s="14">
        <f t="shared" si="4"/>
        <v>888.54567570648851</v>
      </c>
    </row>
    <row r="52" spans="1:6" s="4" customFormat="1" x14ac:dyDescent="0.25">
      <c r="A52" s="25">
        <v>36.205644929771516</v>
      </c>
      <c r="B52" s="56">
        <f t="shared" si="0"/>
        <v>34.041644929771515</v>
      </c>
      <c r="C52" s="56">
        <f t="shared" si="3"/>
        <v>-18.041644929771515</v>
      </c>
      <c r="D52" s="26">
        <f t="shared" si="1"/>
        <v>8355.7563606582171</v>
      </c>
      <c r="E52" s="109">
        <f t="shared" si="2"/>
        <v>8.3557563606582175</v>
      </c>
      <c r="F52" s="14">
        <f t="shared" si="4"/>
        <v>835.57563606582175</v>
      </c>
    </row>
    <row r="53" spans="1:6" s="4" customFormat="1" x14ac:dyDescent="0.25">
      <c r="A53" s="25">
        <v>35.772137905408066</v>
      </c>
      <c r="B53" s="56">
        <f t="shared" si="0"/>
        <v>33.608137905408064</v>
      </c>
      <c r="C53" s="56">
        <f t="shared" si="3"/>
        <v>-17.608137905408064</v>
      </c>
      <c r="D53" s="26">
        <f t="shared" si="1"/>
        <v>7876.817262411435</v>
      </c>
      <c r="E53" s="109">
        <f t="shared" si="2"/>
        <v>7.8768172624114348</v>
      </c>
      <c r="F53" s="14">
        <f t="shared" si="4"/>
        <v>787.68172624114345</v>
      </c>
    </row>
    <row r="54" spans="1:6" s="4" customFormat="1" x14ac:dyDescent="0.25">
      <c r="A54" s="25">
        <v>35.350410538092319</v>
      </c>
      <c r="B54" s="56">
        <f t="shared" si="0"/>
        <v>33.186410538092318</v>
      </c>
      <c r="C54" s="56">
        <f t="shared" si="3"/>
        <v>-17.186410538092318</v>
      </c>
      <c r="D54" s="26">
        <f t="shared" si="1"/>
        <v>7442.2316647954185</v>
      </c>
      <c r="E54" s="109">
        <f t="shared" si="2"/>
        <v>7.4422316647954183</v>
      </c>
      <c r="F54" s="14">
        <f t="shared" si="4"/>
        <v>744.22316647954187</v>
      </c>
    </row>
    <row r="55" spans="1:6" s="4" customFormat="1" x14ac:dyDescent="0.25">
      <c r="A55" s="25">
        <v>34.939741984167</v>
      </c>
      <c r="B55" s="56">
        <f t="shared" si="0"/>
        <v>32.775741984166999</v>
      </c>
      <c r="C55" s="56">
        <f t="shared" si="3"/>
        <v>-16.775741984166999</v>
      </c>
      <c r="D55" s="26">
        <f t="shared" si="1"/>
        <v>7046.5649836242992</v>
      </c>
      <c r="E55" s="109">
        <f t="shared" si="2"/>
        <v>7.0465649836242994</v>
      </c>
      <c r="F55" s="14">
        <f t="shared" si="4"/>
        <v>704.65649836242994</v>
      </c>
    </row>
    <row r="56" spans="1:6" s="4" customFormat="1" x14ac:dyDescent="0.25">
      <c r="A56" s="25">
        <v>34.539478383454941</v>
      </c>
      <c r="B56" s="56">
        <f t="shared" si="0"/>
        <v>32.37547838345494</v>
      </c>
      <c r="C56" s="56">
        <f t="shared" si="3"/>
        <v>-16.37547838345494</v>
      </c>
      <c r="D56" s="26">
        <f t="shared" si="1"/>
        <v>6685.1846821036779</v>
      </c>
      <c r="E56" s="109">
        <f t="shared" si="2"/>
        <v>6.685184682103678</v>
      </c>
      <c r="F56" s="14">
        <f t="shared" si="4"/>
        <v>668.51846821036781</v>
      </c>
    </row>
    <row r="57" spans="1:6" s="4" customFormat="1" x14ac:dyDescent="0.25">
      <c r="A57" s="25">
        <v>34.149024648017594</v>
      </c>
      <c r="B57" s="56">
        <f t="shared" si="0"/>
        <v>31.985024648017593</v>
      </c>
      <c r="C57" s="56">
        <f t="shared" si="3"/>
        <v>-15.985024648017593</v>
      </c>
      <c r="D57" s="26">
        <f t="shared" si="1"/>
        <v>6354.1231778278225</v>
      </c>
      <c r="E57" s="109">
        <f t="shared" si="2"/>
        <v>6.3541231778278222</v>
      </c>
      <c r="F57" s="14">
        <f t="shared" si="4"/>
        <v>635.41231778278222</v>
      </c>
    </row>
    <row r="58" spans="1:6" s="4" customFormat="1" x14ac:dyDescent="0.25">
      <c r="A58" s="25">
        <v>33.767837485690229</v>
      </c>
      <c r="B58" s="56">
        <f t="shared" si="0"/>
        <v>31.603837485690228</v>
      </c>
      <c r="C58" s="56">
        <f t="shared" si="3"/>
        <v>-15.603837485690228</v>
      </c>
      <c r="D58" s="26">
        <f t="shared" si="1"/>
        <v>6049.9672765250543</v>
      </c>
      <c r="E58" s="109">
        <f t="shared" si="2"/>
        <v>6.0499672765250541</v>
      </c>
      <c r="F58" s="14">
        <f t="shared" si="4"/>
        <v>604.99672765250546</v>
      </c>
    </row>
    <row r="59" spans="1:6" s="4" customFormat="1" x14ac:dyDescent="0.25">
      <c r="A59" s="25">
        <v>33.395419440500582</v>
      </c>
      <c r="B59" s="56">
        <f t="shared" si="0"/>
        <v>31.231419440500581</v>
      </c>
      <c r="C59" s="56">
        <f t="shared" si="3"/>
        <v>-15.231419440500581</v>
      </c>
      <c r="D59" s="26">
        <f t="shared" si="1"/>
        <v>5769.7684202569308</v>
      </c>
      <c r="E59" s="109">
        <f t="shared" si="2"/>
        <v>5.7697684202569306</v>
      </c>
      <c r="F59" s="14">
        <f t="shared" si="4"/>
        <v>576.97684202569303</v>
      </c>
    </row>
    <row r="60" spans="1:6" s="4" customFormat="1" x14ac:dyDescent="0.25">
      <c r="A60" s="25">
        <v>33.03131377586265</v>
      </c>
      <c r="B60" s="56">
        <f t="shared" si="0"/>
        <v>30.867313775862648</v>
      </c>
      <c r="C60" s="56">
        <f t="shared" si="3"/>
        <v>-14.867313775862648</v>
      </c>
      <c r="D60" s="26">
        <f t="shared" si="1"/>
        <v>5510.9693881258645</v>
      </c>
      <c r="E60" s="109">
        <f t="shared" si="2"/>
        <v>5.5109693881258641</v>
      </c>
      <c r="F60" s="14">
        <f t="shared" si="4"/>
        <v>551.09693881258636</v>
      </c>
    </row>
    <row r="61" spans="1:6" s="4" customFormat="1" x14ac:dyDescent="0.25">
      <c r="A61" s="25">
        <v>32.67510006044354</v>
      </c>
      <c r="B61" s="56">
        <f t="shared" si="0"/>
        <v>30.511100060443539</v>
      </c>
      <c r="C61" s="56">
        <f t="shared" si="3"/>
        <v>-14.511100060443539</v>
      </c>
      <c r="D61" s="26">
        <f t="shared" si="1"/>
        <v>5271.3440914135117</v>
      </c>
      <c r="E61" s="109">
        <f t="shared" si="2"/>
        <v>5.2713440914135115</v>
      </c>
      <c r="F61" s="14">
        <f t="shared" si="4"/>
        <v>527.13440914135117</v>
      </c>
    </row>
    <row r="62" spans="1:6" s="4" customFormat="1" x14ac:dyDescent="0.25">
      <c r="A62" s="25">
        <v>32.326390343156589</v>
      </c>
      <c r="B62" s="56">
        <f t="shared" si="0"/>
        <v>30.162390343156588</v>
      </c>
      <c r="C62" s="56">
        <f t="shared" si="3"/>
        <v>-14.162390343156588</v>
      </c>
      <c r="D62" s="26">
        <f t="shared" si="1"/>
        <v>5048.9478580123823</v>
      </c>
      <c r="E62" s="109">
        <f t="shared" si="2"/>
        <v>5.0489478580123821</v>
      </c>
      <c r="F62" s="14">
        <f t="shared" si="4"/>
        <v>504.89478580123819</v>
      </c>
    </row>
    <row r="63" spans="1:6" s="4" customFormat="1" x14ac:dyDescent="0.25">
      <c r="A63" s="25">
        <v>31.984825824701744</v>
      </c>
      <c r="B63" s="56">
        <f t="shared" si="0"/>
        <v>29.820825824701743</v>
      </c>
      <c r="C63" s="56">
        <f t="shared" si="3"/>
        <v>-13.820825824701743</v>
      </c>
      <c r="D63" s="26">
        <f t="shared" si="1"/>
        <v>4842.0761705658351</v>
      </c>
      <c r="E63" s="109">
        <f t="shared" si="2"/>
        <v>4.8420761705658348</v>
      </c>
      <c r="F63" s="14">
        <f t="shared" si="4"/>
        <v>484.2076170565835</v>
      </c>
    </row>
    <row r="64" spans="1:6" s="4" customFormat="1" x14ac:dyDescent="0.25">
      <c r="A64" s="25">
        <v>31.65007394968789</v>
      </c>
      <c r="B64" s="56">
        <f t="shared" si="0"/>
        <v>29.486073949687889</v>
      </c>
      <c r="C64" s="56">
        <f t="shared" si="3"/>
        <v>-13.486073949687889</v>
      </c>
      <c r="D64" s="26">
        <f t="shared" si="1"/>
        <v>4649.230256933477</v>
      </c>
      <c r="E64" s="109">
        <f t="shared" si="2"/>
        <v>4.6492302569334774</v>
      </c>
      <c r="F64" s="14">
        <f t="shared" si="4"/>
        <v>464.92302569334771</v>
      </c>
    </row>
    <row r="65" spans="1:6" s="4" customFormat="1" x14ac:dyDescent="0.25">
      <c r="A65" s="25">
        <v>31.321825856670404</v>
      </c>
      <c r="B65" s="56">
        <f t="shared" si="0"/>
        <v>29.157825856670403</v>
      </c>
      <c r="C65" s="56">
        <f t="shared" si="3"/>
        <v>-13.157825856670403</v>
      </c>
      <c r="D65" s="26">
        <f t="shared" si="1"/>
        <v>4469.0882651199645</v>
      </c>
      <c r="E65" s="109">
        <f t="shared" si="2"/>
        <v>4.4690882651199644</v>
      </c>
      <c r="F65" s="14">
        <f t="shared" si="4"/>
        <v>446.90882651199644</v>
      </c>
    </row>
    <row r="66" spans="1:6" s="4" customFormat="1" x14ac:dyDescent="0.25">
      <c r="A66" s="25">
        <v>30.99979413411797</v>
      </c>
      <c r="B66" s="56">
        <f t="shared" ref="B66:B122" si="5">A66-2.164</f>
        <v>28.835794134117968</v>
      </c>
      <c r="C66" s="56">
        <f t="shared" ref="C66:C122" si="6">16-B66</f>
        <v>-12.835794134117968</v>
      </c>
      <c r="D66" s="26">
        <f t="shared" ref="D66:D129" si="7">(1060.921256*EXP(-0.14613*C66))-(0.000001*C66^6)+(0.0002*C66^5)-(0.0129*C66^4)+(0.375*C66^3)-(5.504*C66^2)+(35.071*C66)-48.034</f>
        <v>4300.4810127741712</v>
      </c>
      <c r="E66" s="109">
        <f t="shared" ref="E66:E129" si="8">D66/1000</f>
        <v>4.3004810127741715</v>
      </c>
      <c r="F66" s="14">
        <f t="shared" si="4"/>
        <v>430.04810127741717</v>
      </c>
    </row>
    <row r="67" spans="1:6" s="4" customFormat="1" x14ac:dyDescent="0.25">
      <c r="A67" s="25">
        <v>30.683710838969528</v>
      </c>
      <c r="B67" s="56">
        <f t="shared" si="5"/>
        <v>28.519710838969527</v>
      </c>
      <c r="C67" s="56">
        <f t="shared" si="6"/>
        <v>-12.519710838969527</v>
      </c>
      <c r="D67" s="26">
        <f t="shared" si="7"/>
        <v>4142.3715022383294</v>
      </c>
      <c r="E67" s="109">
        <f t="shared" si="8"/>
        <v>4.1423715022383298</v>
      </c>
      <c r="F67" s="14">
        <f t="shared" ref="F67:F130" si="9">E67*100</f>
        <v>414.237150223833</v>
      </c>
    </row>
    <row r="68" spans="1:6" s="4" customFormat="1" x14ac:dyDescent="0.25">
      <c r="A68" s="25">
        <v>30.37332574147646</v>
      </c>
      <c r="B68" s="56">
        <f t="shared" si="5"/>
        <v>28.209325741476459</v>
      </c>
      <c r="C68" s="56">
        <f t="shared" si="6"/>
        <v>-12.209325741476459</v>
      </c>
      <c r="D68" s="26">
        <f t="shared" si="7"/>
        <v>3993.8375495224022</v>
      </c>
      <c r="E68" s="109">
        <f t="shared" si="8"/>
        <v>3.9938375495224023</v>
      </c>
      <c r="F68" s="14">
        <f t="shared" si="9"/>
        <v>399.38375495224022</v>
      </c>
    </row>
    <row r="69" spans="1:6" s="4" customFormat="1" x14ac:dyDescent="0.25">
      <c r="A69" s="25">
        <v>30.068404765781263</v>
      </c>
      <c r="B69" s="56">
        <f t="shared" si="5"/>
        <v>27.904404765781262</v>
      </c>
      <c r="C69" s="56">
        <f t="shared" si="6"/>
        <v>-11.904404765781262</v>
      </c>
      <c r="D69" s="26">
        <f t="shared" si="7"/>
        <v>3854.0569996472018</v>
      </c>
      <c r="E69" s="109">
        <f t="shared" si="8"/>
        <v>3.8540569996472018</v>
      </c>
      <c r="F69" s="14">
        <f t="shared" si="9"/>
        <v>385.40569996472016</v>
      </c>
    </row>
    <row r="70" spans="1:6" s="4" customFormat="1" x14ac:dyDescent="0.25">
      <c r="A70" s="25">
        <v>29.768728600414409</v>
      </c>
      <c r="B70" s="56">
        <f t="shared" si="5"/>
        <v>27.604728600414408</v>
      </c>
      <c r="C70" s="56">
        <f t="shared" si="6"/>
        <v>-11.604728600414408</v>
      </c>
      <c r="D70" s="26">
        <f t="shared" si="7"/>
        <v>3722.2950991505131</v>
      </c>
      <c r="E70" s="109">
        <f t="shared" si="8"/>
        <v>3.722295099150513</v>
      </c>
      <c r="F70" s="14">
        <f t="shared" si="9"/>
        <v>372.22950991505132</v>
      </c>
    </row>
    <row r="71" spans="1:6" s="4" customFormat="1" x14ac:dyDescent="0.25">
      <c r="A71" s="25">
        <v>29.474091456793364</v>
      </c>
      <c r="B71" s="56">
        <f t="shared" si="5"/>
        <v>27.310091456793362</v>
      </c>
      <c r="C71" s="56">
        <f t="shared" si="6"/>
        <v>-11.310091456793362</v>
      </c>
      <c r="D71" s="26">
        <f t="shared" si="7"/>
        <v>3597.8936749344371</v>
      </c>
      <c r="E71" s="109">
        <f t="shared" si="8"/>
        <v>3.5978936749344372</v>
      </c>
      <c r="F71" s="14">
        <f t="shared" si="9"/>
        <v>359.78936749344371</v>
      </c>
    </row>
    <row r="72" spans="1:6" s="4" customFormat="1" x14ac:dyDescent="0.25">
      <c r="A72" s="25">
        <v>29.184299957063857</v>
      </c>
      <c r="B72" s="56">
        <f t="shared" si="5"/>
        <v>27.020299957063855</v>
      </c>
      <c r="C72" s="56">
        <f t="shared" si="6"/>
        <v>-11.020299957063855</v>
      </c>
      <c r="D72" s="26">
        <f t="shared" si="7"/>
        <v>3480.2618314334204</v>
      </c>
      <c r="E72" s="109">
        <f t="shared" si="8"/>
        <v>3.4802618314334204</v>
      </c>
      <c r="F72" s="14">
        <f t="shared" si="9"/>
        <v>348.02618314334205</v>
      </c>
    </row>
    <row r="73" spans="1:6" s="4" customFormat="1" x14ac:dyDescent="0.25">
      <c r="A73" s="25">
        <v>28.899172135317475</v>
      </c>
      <c r="B73" s="56">
        <f t="shared" si="5"/>
        <v>26.735172135317473</v>
      </c>
      <c r="C73" s="56">
        <f t="shared" si="6"/>
        <v>-10.735172135317473</v>
      </c>
      <c r="D73" s="26">
        <f t="shared" si="7"/>
        <v>3368.8679286299084</v>
      </c>
      <c r="E73" s="109">
        <f t="shared" si="8"/>
        <v>3.3688679286299084</v>
      </c>
      <c r="F73" s="14">
        <f t="shared" si="9"/>
        <v>336.88679286299083</v>
      </c>
    </row>
    <row r="74" spans="1:6" s="4" customFormat="1" x14ac:dyDescent="0.25">
      <c r="A74" s="25">
        <v>28.618536538489096</v>
      </c>
      <c r="B74" s="56">
        <f t="shared" si="5"/>
        <v>26.454536538489094</v>
      </c>
      <c r="C74" s="56">
        <f t="shared" si="6"/>
        <v>-10.454536538489094</v>
      </c>
      <c r="D74" s="26">
        <f t="shared" si="7"/>
        <v>3263.2326443335783</v>
      </c>
      <c r="E74" s="109">
        <f t="shared" si="8"/>
        <v>3.2632326443335784</v>
      </c>
      <c r="F74" s="14">
        <f t="shared" si="9"/>
        <v>326.32326443335785</v>
      </c>
    </row>
    <row r="75" spans="1:6" s="4" customFormat="1" x14ac:dyDescent="0.25">
      <c r="A75" s="25">
        <v>28.34223141513742</v>
      </c>
      <c r="B75" s="56">
        <f t="shared" si="5"/>
        <v>26.178231415137418</v>
      </c>
      <c r="C75" s="56">
        <f t="shared" si="6"/>
        <v>-10.178231415137418</v>
      </c>
      <c r="D75" s="26">
        <f t="shared" si="7"/>
        <v>3162.9229573551511</v>
      </c>
      <c r="E75" s="109">
        <f t="shared" si="8"/>
        <v>3.1629229573551512</v>
      </c>
      <c r="F75" s="14">
        <f t="shared" si="9"/>
        <v>316.2922957355151</v>
      </c>
    </row>
    <row r="76" spans="1:6" s="4" customFormat="1" x14ac:dyDescent="0.25">
      <c r="A76" s="25">
        <v>28.070103981921477</v>
      </c>
      <c r="B76" s="56">
        <f t="shared" si="5"/>
        <v>25.906103981921476</v>
      </c>
      <c r="C76" s="56">
        <f t="shared" si="6"/>
        <v>-9.9061039819214756</v>
      </c>
      <c r="D76" s="26">
        <f t="shared" si="7"/>
        <v>3067.5469153079384</v>
      </c>
      <c r="E76" s="109">
        <f t="shared" si="8"/>
        <v>3.0675469153079384</v>
      </c>
      <c r="F76" s="14">
        <f t="shared" si="9"/>
        <v>306.75469153079382</v>
      </c>
    </row>
    <row r="77" spans="1:6" s="4" customFormat="1" x14ac:dyDescent="0.25">
      <c r="A77" s="25">
        <v>27.802009758940031</v>
      </c>
      <c r="B77" s="56">
        <f t="shared" si="5"/>
        <v>25.638009758940029</v>
      </c>
      <c r="C77" s="56">
        <f t="shared" si="6"/>
        <v>-9.6380097589400293</v>
      </c>
      <c r="D77" s="26">
        <f t="shared" si="7"/>
        <v>2976.7490729693004</v>
      </c>
      <c r="E77" s="109">
        <f t="shared" si="8"/>
        <v>2.9767490729693002</v>
      </c>
      <c r="F77" s="14">
        <f t="shared" si="9"/>
        <v>297.67490729693003</v>
      </c>
    </row>
    <row r="78" spans="1:6" s="4" customFormat="1" x14ac:dyDescent="0.25">
      <c r="A78" s="25">
        <v>27.537811966262502</v>
      </c>
      <c r="B78" s="56">
        <f t="shared" si="5"/>
        <v>25.373811966262501</v>
      </c>
      <c r="C78" s="56">
        <f t="shared" si="6"/>
        <v>-9.373811966262501</v>
      </c>
      <c r="D78" s="26">
        <f t="shared" si="7"/>
        <v>2890.2065053953888</v>
      </c>
      <c r="E78" s="109">
        <f t="shared" si="8"/>
        <v>2.8902065053953887</v>
      </c>
      <c r="F78" s="14">
        <f t="shared" si="9"/>
        <v>289.02065053953885</v>
      </c>
    </row>
    <row r="79" spans="1:6" s="4" customFormat="1" x14ac:dyDescent="0.25">
      <c r="A79" s="25">
        <v>27.277380974958298</v>
      </c>
      <c r="B79" s="56">
        <f t="shared" si="5"/>
        <v>25.113380974958297</v>
      </c>
      <c r="C79" s="56">
        <f t="shared" si="6"/>
        <v>-9.1133809749582966</v>
      </c>
      <c r="D79" s="26">
        <f t="shared" si="7"/>
        <v>2807.6253150530529</v>
      </c>
      <c r="E79" s="109">
        <f t="shared" si="8"/>
        <v>2.8076253150530528</v>
      </c>
      <c r="F79" s="14">
        <f t="shared" si="9"/>
        <v>280.76253150530528</v>
      </c>
    </row>
    <row r="80" spans="1:6" s="4" customFormat="1" x14ac:dyDescent="0.25">
      <c r="A80" s="25">
        <v>27.020593806779278</v>
      </c>
      <c r="B80" s="56">
        <f t="shared" si="5"/>
        <v>24.856593806779276</v>
      </c>
      <c r="C80" s="56">
        <f t="shared" si="6"/>
        <v>-8.8565938067792764</v>
      </c>
      <c r="D80" s="26">
        <f t="shared" si="7"/>
        <v>2728.7375647225817</v>
      </c>
      <c r="E80" s="109">
        <f t="shared" si="8"/>
        <v>2.7287375647225818</v>
      </c>
      <c r="F80" s="14">
        <f t="shared" si="9"/>
        <v>272.87375647225815</v>
      </c>
    </row>
    <row r="81" spans="1:6" s="4" customFormat="1" x14ac:dyDescent="0.25">
      <c r="A81" s="25">
        <v>26.767333677371113</v>
      </c>
      <c r="B81" s="56">
        <f t="shared" si="5"/>
        <v>24.603333677371111</v>
      </c>
      <c r="C81" s="56">
        <f t="shared" si="6"/>
        <v>-8.6033336773711113</v>
      </c>
      <c r="D81" s="26">
        <f t="shared" si="7"/>
        <v>2653.2985783063332</v>
      </c>
      <c r="E81" s="109">
        <f t="shared" si="8"/>
        <v>2.653298578306333</v>
      </c>
      <c r="F81" s="14">
        <f t="shared" si="9"/>
        <v>265.32985783063327</v>
      </c>
    </row>
    <row r="82" spans="1:6" s="4" customFormat="1" x14ac:dyDescent="0.25">
      <c r="A82" s="25">
        <v>26.517489578510542</v>
      </c>
      <c r="B82" s="56">
        <f t="shared" si="5"/>
        <v>24.353489578510541</v>
      </c>
      <c r="C82" s="56">
        <f t="shared" si="6"/>
        <v>-8.3534895785105405</v>
      </c>
      <c r="D82" s="26">
        <f t="shared" si="7"/>
        <v>2581.0845603381149</v>
      </c>
      <c r="E82" s="109">
        <f t="shared" si="8"/>
        <v>2.5810845603381147</v>
      </c>
      <c r="F82" s="14">
        <f t="shared" si="9"/>
        <v>258.10845603381148</v>
      </c>
    </row>
    <row r="83" spans="1:6" s="4" customFormat="1" x14ac:dyDescent="0.25">
      <c r="A83" s="25">
        <v>26.270955895403404</v>
      </c>
      <c r="B83" s="56">
        <f t="shared" si="5"/>
        <v>24.106955895403402</v>
      </c>
      <c r="C83" s="56">
        <f t="shared" si="6"/>
        <v>-8.1069558954034022</v>
      </c>
      <c r="D83" s="26">
        <f t="shared" si="7"/>
        <v>2511.8904922355059</v>
      </c>
      <c r="E83" s="109">
        <f t="shared" si="8"/>
        <v>2.5118904922355059</v>
      </c>
      <c r="F83" s="14">
        <f t="shared" si="9"/>
        <v>251.1890492235506</v>
      </c>
    </row>
    <row r="84" spans="1:6" s="4" customFormat="1" x14ac:dyDescent="0.25">
      <c r="A84" s="25">
        <v>26.02763206067533</v>
      </c>
      <c r="B84" s="56">
        <f t="shared" si="5"/>
        <v>23.863632060675329</v>
      </c>
      <c r="C84" s="56">
        <f t="shared" si="6"/>
        <v>-7.8636320606753287</v>
      </c>
      <c r="D84" s="26">
        <f t="shared" si="7"/>
        <v>2445.5282708004665</v>
      </c>
      <c r="E84" s="109">
        <f t="shared" si="8"/>
        <v>2.4455282708004664</v>
      </c>
      <c r="F84" s="14">
        <f t="shared" si="9"/>
        <v>244.55282708004665</v>
      </c>
    </row>
    <row r="85" spans="1:6" s="4" customFormat="1" x14ac:dyDescent="0.25">
      <c r="A85" s="25">
        <v>25.787399912207025</v>
      </c>
      <c r="B85" s="56">
        <f t="shared" si="5"/>
        <v>23.623399912207024</v>
      </c>
      <c r="C85" s="56">
        <f t="shared" si="6"/>
        <v>-7.6233999122070237</v>
      </c>
      <c r="D85" s="26">
        <f t="shared" si="7"/>
        <v>2381.8192176028811</v>
      </c>
      <c r="E85" s="109">
        <f t="shared" si="8"/>
        <v>2.3818192176028812</v>
      </c>
      <c r="F85" s="14">
        <f t="shared" si="9"/>
        <v>238.18192176028811</v>
      </c>
    </row>
    <row r="86" spans="1:6" s="4" customFormat="1" x14ac:dyDescent="0.25">
      <c r="A86" s="25">
        <v>25.550234916700457</v>
      </c>
      <c r="B86" s="56">
        <f t="shared" si="5"/>
        <v>23.386234916700456</v>
      </c>
      <c r="C86" s="56">
        <f t="shared" si="6"/>
        <v>-7.386234916700456</v>
      </c>
      <c r="D86" s="26">
        <f t="shared" si="7"/>
        <v>2320.6217784818728</v>
      </c>
      <c r="E86" s="109">
        <f t="shared" si="8"/>
        <v>2.3206217784818728</v>
      </c>
      <c r="F86" s="14">
        <f t="shared" si="9"/>
        <v>232.06217784818728</v>
      </c>
    </row>
    <row r="87" spans="1:6" s="4" customFormat="1" x14ac:dyDescent="0.25">
      <c r="A87" s="25">
        <v>25.315982906214131</v>
      </c>
      <c r="B87" s="56">
        <f t="shared" si="5"/>
        <v>23.15198290621413</v>
      </c>
      <c r="C87" s="56">
        <f t="shared" si="6"/>
        <v>-7.1519829062141298</v>
      </c>
      <c r="D87" s="26">
        <f t="shared" si="7"/>
        <v>2261.7718920121192</v>
      </c>
      <c r="E87" s="109">
        <f t="shared" si="8"/>
        <v>2.2617718920121193</v>
      </c>
      <c r="F87" s="14">
        <f t="shared" si="9"/>
        <v>226.17718920121192</v>
      </c>
    </row>
    <row r="88" spans="1:6" s="4" customFormat="1" x14ac:dyDescent="0.25">
      <c r="A88" s="25">
        <v>25.084582789742047</v>
      </c>
      <c r="B88" s="56">
        <f t="shared" si="5"/>
        <v>22.920582789742046</v>
      </c>
      <c r="C88" s="56">
        <f t="shared" si="6"/>
        <v>-6.9205827897420455</v>
      </c>
      <c r="D88" s="26">
        <f t="shared" si="7"/>
        <v>2205.1401390839255</v>
      </c>
      <c r="E88" s="109">
        <f t="shared" si="8"/>
        <v>2.2051401390839254</v>
      </c>
      <c r="F88" s="14">
        <f t="shared" si="9"/>
        <v>220.51401390839254</v>
      </c>
    </row>
    <row r="89" spans="1:6" s="4" customFormat="1" x14ac:dyDescent="0.25">
      <c r="A89" s="25">
        <v>24.855954845412192</v>
      </c>
      <c r="B89" s="56">
        <f t="shared" si="5"/>
        <v>22.691954845412191</v>
      </c>
      <c r="C89" s="56">
        <f t="shared" si="6"/>
        <v>-6.6919548454121909</v>
      </c>
      <c r="D89" s="26">
        <f t="shared" si="7"/>
        <v>2150.6015440698925</v>
      </c>
      <c r="E89" s="109">
        <f t="shared" si="8"/>
        <v>2.1506015440698927</v>
      </c>
      <c r="F89" s="14">
        <f t="shared" si="9"/>
        <v>215.06015440698926</v>
      </c>
    </row>
    <row r="90" spans="1:6" s="4" customFormat="1" x14ac:dyDescent="0.25">
      <c r="A90" s="25">
        <v>24.630022798362344</v>
      </c>
      <c r="B90" s="56">
        <f t="shared" si="5"/>
        <v>22.466022798362342</v>
      </c>
      <c r="C90" s="56">
        <f t="shared" si="6"/>
        <v>-6.4660227983623422</v>
      </c>
      <c r="D90" s="26">
        <f t="shared" si="7"/>
        <v>2098.0404726105185</v>
      </c>
      <c r="E90" s="109">
        <f t="shared" si="8"/>
        <v>2.0980404726105184</v>
      </c>
      <c r="F90" s="14">
        <f t="shared" si="9"/>
        <v>209.80404726105183</v>
      </c>
    </row>
    <row r="91" spans="1:6" s="4" customFormat="1" x14ac:dyDescent="0.25">
      <c r="A91" s="25">
        <v>24.406713620641977</v>
      </c>
      <c r="B91" s="56">
        <f t="shared" si="5"/>
        <v>22.242713620641975</v>
      </c>
      <c r="C91" s="56">
        <f t="shared" si="6"/>
        <v>-6.2427136206419753</v>
      </c>
      <c r="D91" s="26">
        <f t="shared" si="7"/>
        <v>2047.3497950984965</v>
      </c>
      <c r="E91" s="109">
        <f t="shared" si="8"/>
        <v>2.0473497950984965</v>
      </c>
      <c r="F91" s="14">
        <f t="shared" si="9"/>
        <v>204.73497950984964</v>
      </c>
    </row>
    <row r="92" spans="1:6" s="4" customFormat="1" x14ac:dyDescent="0.25">
      <c r="A92" s="25">
        <v>24.185957345605889</v>
      </c>
      <c r="B92" s="56">
        <f t="shared" si="5"/>
        <v>22.021957345605887</v>
      </c>
      <c r="C92" s="56">
        <f t="shared" si="6"/>
        <v>-6.0219573456058875</v>
      </c>
      <c r="D92" s="26">
        <f t="shared" si="7"/>
        <v>1998.4301356500023</v>
      </c>
      <c r="E92" s="109">
        <f t="shared" si="8"/>
        <v>1.9984301356500023</v>
      </c>
      <c r="F92" s="14">
        <f t="shared" si="9"/>
        <v>199.84301356500023</v>
      </c>
    </row>
    <row r="93" spans="1:6" s="4" customFormat="1" x14ac:dyDescent="0.25">
      <c r="A93" s="25">
        <v>23.967686895543128</v>
      </c>
      <c r="B93" s="56">
        <f t="shared" si="5"/>
        <v>21.803686895543127</v>
      </c>
      <c r="C93" s="56">
        <f t="shared" si="6"/>
        <v>-5.8036868955431267</v>
      </c>
      <c r="D93" s="26">
        <f t="shared" si="7"/>
        <v>1951.1891968119592</v>
      </c>
      <c r="E93" s="109">
        <f t="shared" si="8"/>
        <v>1.9511891968119592</v>
      </c>
      <c r="F93" s="14">
        <f t="shared" si="9"/>
        <v>195.11891968119593</v>
      </c>
    </row>
    <row r="94" spans="1:6" s="4" customFormat="1" x14ac:dyDescent="0.25">
      <c r="A94" s="25">
        <v>23.751837921419988</v>
      </c>
      <c r="B94" s="56">
        <f t="shared" si="5"/>
        <v>21.587837921419986</v>
      </c>
      <c r="C94" s="56">
        <f t="shared" si="6"/>
        <v>-5.587837921419986</v>
      </c>
      <c r="D94" s="26">
        <f t="shared" si="7"/>
        <v>1905.5411514812768</v>
      </c>
      <c r="E94" s="109">
        <f t="shared" si="8"/>
        <v>1.9055411514812768</v>
      </c>
      <c r="F94" s="14">
        <f t="shared" si="9"/>
        <v>190.55411514812766</v>
      </c>
    </row>
    <row r="95" spans="1:6" s="4" customFormat="1" x14ac:dyDescent="0.25">
      <c r="A95" s="25">
        <v>23.538348653718614</v>
      </c>
      <c r="B95" s="56">
        <f t="shared" si="5"/>
        <v>21.374348653718613</v>
      </c>
      <c r="C95" s="56">
        <f t="shared" si="6"/>
        <v>-5.3743486537186129</v>
      </c>
      <c r="D95" s="26">
        <f t="shared" si="7"/>
        <v>1861.4060945672238</v>
      </c>
      <c r="E95" s="109">
        <f t="shared" si="8"/>
        <v>1.8614060945672237</v>
      </c>
      <c r="F95" s="14">
        <f t="shared" si="9"/>
        <v>186.14060945672236</v>
      </c>
    </row>
    <row r="96" spans="1:6" s="4" customFormat="1" x14ac:dyDescent="0.25">
      <c r="A96" s="25">
        <v>23.327159763455228</v>
      </c>
      <c r="B96" s="56">
        <f t="shared" si="5"/>
        <v>21.163159763455226</v>
      </c>
      <c r="C96" s="56">
        <f t="shared" si="6"/>
        <v>-5.1631597634552264</v>
      </c>
      <c r="D96" s="26">
        <f t="shared" si="7"/>
        <v>1818.7095478429651</v>
      </c>
      <c r="E96" s="109">
        <f t="shared" si="8"/>
        <v>1.8187095478429651</v>
      </c>
      <c r="F96" s="14">
        <f t="shared" si="9"/>
        <v>181.87095478429652</v>
      </c>
    </row>
    <row r="97" spans="1:6" s="4" customFormat="1" x14ac:dyDescent="0.25">
      <c r="A97" s="25">
        <v>23.118214232551001</v>
      </c>
      <c r="B97" s="56">
        <f t="shared" si="5"/>
        <v>20.954214232550999</v>
      </c>
      <c r="C97" s="56">
        <f t="shared" si="6"/>
        <v>-4.9542142325509992</v>
      </c>
      <c r="D97" s="26">
        <f t="shared" si="7"/>
        <v>1777.382012224549</v>
      </c>
      <c r="E97" s="109">
        <f t="shared" si="8"/>
        <v>1.7773820122245489</v>
      </c>
      <c r="F97" s="14">
        <f t="shared" si="9"/>
        <v>177.7382012224549</v>
      </c>
    </row>
    <row r="98" spans="1:6" s="4" customFormat="1" x14ac:dyDescent="0.25">
      <c r="A98" s="25">
        <v>22.911457232800494</v>
      </c>
      <c r="B98" s="56">
        <f t="shared" si="5"/>
        <v>20.747457232800492</v>
      </c>
      <c r="C98" s="56">
        <f t="shared" si="6"/>
        <v>-4.7474572328004925</v>
      </c>
      <c r="D98" s="26">
        <f t="shared" si="7"/>
        <v>1737.3585624019308</v>
      </c>
      <c r="E98" s="109">
        <f t="shared" si="8"/>
        <v>1.7373585624019308</v>
      </c>
      <c r="F98" s="14">
        <f t="shared" si="9"/>
        <v>173.73585624019307</v>
      </c>
    </row>
    <row r="99" spans="1:6" s="4" customFormat="1" x14ac:dyDescent="0.25">
      <c r="A99" s="25">
        <v>22.706836012760611</v>
      </c>
      <c r="B99" s="56">
        <f t="shared" si="5"/>
        <v>20.54283601276061</v>
      </c>
      <c r="C99" s="56">
        <f t="shared" si="6"/>
        <v>-4.5428360127606098</v>
      </c>
      <c r="D99" s="26">
        <f t="shared" si="7"/>
        <v>1698.5784793464272</v>
      </c>
      <c r="E99" s="109">
        <f t="shared" si="8"/>
        <v>1.6985784793464271</v>
      </c>
      <c r="F99" s="14">
        <f t="shared" si="9"/>
        <v>169.85784793464271</v>
      </c>
    </row>
    <row r="100" spans="1:6" s="4" customFormat="1" x14ac:dyDescent="0.25">
      <c r="A100" s="25">
        <v>22.504299791937864</v>
      </c>
      <c r="B100" s="56">
        <f t="shared" si="5"/>
        <v>20.340299791937863</v>
      </c>
      <c r="C100" s="56">
        <f t="shared" si="6"/>
        <v>-4.3402997919378628</v>
      </c>
      <c r="D100" s="26">
        <f t="shared" si="7"/>
        <v>1660.9849167386708</v>
      </c>
      <c r="E100" s="109">
        <f t="shared" si="8"/>
        <v>1.6609849167386708</v>
      </c>
      <c r="F100" s="14">
        <f t="shared" si="9"/>
        <v>166.09849167386707</v>
      </c>
    </row>
    <row r="101" spans="1:6" s="4" customFormat="1" x14ac:dyDescent="0.25">
      <c r="A101" s="25">
        <v>22.303799661715342</v>
      </c>
      <c r="B101" s="56">
        <f t="shared" si="5"/>
        <v>20.13979966171534</v>
      </c>
      <c r="C101" s="56">
        <f t="shared" si="6"/>
        <v>-4.1397996617153403</v>
      </c>
      <c r="D101" s="26">
        <f t="shared" si="7"/>
        <v>1624.5245978176101</v>
      </c>
      <c r="E101" s="109">
        <f t="shared" si="8"/>
        <v>1.6245245978176102</v>
      </c>
      <c r="F101" s="14">
        <f t="shared" si="9"/>
        <v>162.45245978176101</v>
      </c>
    </row>
    <row r="102" spans="1:6" s="4" customFormat="1" x14ac:dyDescent="0.25">
      <c r="A102" s="25">
        <v>22.10528849250224</v>
      </c>
      <c r="B102" s="56">
        <f t="shared" si="5"/>
        <v>19.941288492502238</v>
      </c>
      <c r="C102" s="56">
        <f t="shared" si="6"/>
        <v>-3.9412884925022382</v>
      </c>
      <c r="D102" s="26">
        <f t="shared" si="7"/>
        <v>1589.1475395473897</v>
      </c>
      <c r="E102" s="109">
        <f t="shared" si="8"/>
        <v>1.5891475395473897</v>
      </c>
      <c r="F102" s="14">
        <f t="shared" si="9"/>
        <v>158.91475395473898</v>
      </c>
    </row>
    <row r="103" spans="1:6" s="4" customFormat="1" x14ac:dyDescent="0.25">
      <c r="A103" s="25">
        <v>21.908720846642378</v>
      </c>
      <c r="B103" s="56">
        <f t="shared" si="5"/>
        <v>19.744720846642377</v>
      </c>
      <c r="C103" s="56">
        <f t="shared" si="6"/>
        <v>-3.7447208466423767</v>
      </c>
      <c r="D103" s="26">
        <f t="shared" si="7"/>
        <v>1554.8068013490758</v>
      </c>
      <c r="E103" s="109">
        <f t="shared" si="8"/>
        <v>1.5548068013490759</v>
      </c>
      <c r="F103" s="14">
        <f t="shared" si="9"/>
        <v>155.4806801349076</v>
      </c>
    </row>
    <row r="104" spans="1:6" s="4" customFormat="1" x14ac:dyDescent="0.25">
      <c r="A104" s="25">
        <v>21.714052896653325</v>
      </c>
      <c r="B104" s="56">
        <f t="shared" si="5"/>
        <v>19.550052896653323</v>
      </c>
      <c r="C104" s="56">
        <f t="shared" si="6"/>
        <v>-3.5500528966533231</v>
      </c>
      <c r="D104" s="26">
        <f t="shared" si="7"/>
        <v>1521.4582559490359</v>
      </c>
      <c r="E104" s="109">
        <f t="shared" si="8"/>
        <v>1.5214582559490359</v>
      </c>
      <c r="F104" s="14">
        <f t="shared" si="9"/>
        <v>152.14582559490358</v>
      </c>
    </row>
    <row r="105" spans="1:6" s="4" customFormat="1" x14ac:dyDescent="0.25">
      <c r="A105" s="25">
        <v>21.521242348406432</v>
      </c>
      <c r="B105" s="56">
        <f t="shared" si="5"/>
        <v>19.35724234840643</v>
      </c>
      <c r="C105" s="56">
        <f t="shared" si="6"/>
        <v>-3.3572423484064302</v>
      </c>
      <c r="D105" s="26">
        <f t="shared" si="7"/>
        <v>1489.060380164974</v>
      </c>
      <c r="E105" s="109">
        <f t="shared" si="8"/>
        <v>1.489060380164974</v>
      </c>
      <c r="F105" s="14">
        <f t="shared" si="9"/>
        <v>148.9060380164974</v>
      </c>
    </row>
    <row r="106" spans="1:6" s="4" customFormat="1" x14ac:dyDescent="0.25">
      <c r="A106" s="25">
        <v>21.330248368891663</v>
      </c>
      <c r="B106" s="56">
        <f t="shared" si="5"/>
        <v>19.166248368891662</v>
      </c>
      <c r="C106" s="56">
        <f t="shared" si="6"/>
        <v>-3.1662483688916616</v>
      </c>
      <c r="D106" s="26">
        <f t="shared" si="7"/>
        <v>1457.5740636872806</v>
      </c>
      <c r="E106" s="109">
        <f t="shared" si="8"/>
        <v>1.4575740636872807</v>
      </c>
      <c r="F106" s="14">
        <f t="shared" si="9"/>
        <v>145.75740636872808</v>
      </c>
    </row>
    <row r="107" spans="1:6" s="4" customFormat="1" x14ac:dyDescent="0.25">
      <c r="A107" s="25">
        <v>21.141031518238304</v>
      </c>
      <c r="B107" s="56">
        <f t="shared" si="5"/>
        <v>18.977031518238302</v>
      </c>
      <c r="C107" s="56">
        <f t="shared" si="6"/>
        <v>-2.9770315182383023</v>
      </c>
      <c r="D107" s="26">
        <f t="shared" si="7"/>
        <v>1426.9624341214935</v>
      </c>
      <c r="E107" s="109">
        <f t="shared" si="8"/>
        <v>1.4269624341214935</v>
      </c>
      <c r="F107" s="14">
        <f t="shared" si="9"/>
        <v>142.69624341214936</v>
      </c>
    </row>
    <row r="108" spans="1:6" s="4" customFormat="1" x14ac:dyDescent="0.25">
      <c r="A108" s="25">
        <v>20.953553685693475</v>
      </c>
      <c r="B108" s="56">
        <f t="shared" si="5"/>
        <v>18.789553685693473</v>
      </c>
      <c r="C108" s="56">
        <f t="shared" si="6"/>
        <v>-2.7895536856934733</v>
      </c>
      <c r="D108" s="26">
        <f t="shared" si="7"/>
        <v>1397.1906967424627</v>
      </c>
      <c r="E108" s="109">
        <f t="shared" si="8"/>
        <v>1.3971906967424628</v>
      </c>
      <c r="F108" s="14">
        <f t="shared" si="9"/>
        <v>139.71906967424627</v>
      </c>
    </row>
    <row r="109" spans="1:6" s="4" customFormat="1" x14ac:dyDescent="0.25">
      <c r="A109" s="25">
        <v>20.767778029282237</v>
      </c>
      <c r="B109" s="56">
        <f t="shared" si="5"/>
        <v>18.603778029282235</v>
      </c>
      <c r="C109" s="56">
        <f t="shared" si="6"/>
        <v>-2.6037780292822355</v>
      </c>
      <c r="D109" s="26">
        <f t="shared" si="7"/>
        <v>1368.2259875731513</v>
      </c>
      <c r="E109" s="109">
        <f t="shared" si="8"/>
        <v>1.3682259875731513</v>
      </c>
      <c r="F109" s="14">
        <f t="shared" si="9"/>
        <v>136.82259875731512</v>
      </c>
    </row>
    <row r="110" spans="1:6" s="4" customFormat="1" x14ac:dyDescent="0.25">
      <c r="A110" s="25">
        <v>20.583668918895992</v>
      </c>
      <c r="B110" s="56">
        <f t="shared" si="5"/>
        <v>18.41966891889599</v>
      </c>
      <c r="C110" s="56">
        <f t="shared" si="6"/>
        <v>-2.4196689188959901</v>
      </c>
      <c r="D110" s="26">
        <f t="shared" si="7"/>
        <v>1340.037238545294</v>
      </c>
      <c r="E110" s="109">
        <f t="shared" si="8"/>
        <v>1.3400372385452941</v>
      </c>
      <c r="F110" s="14">
        <f t="shared" si="9"/>
        <v>134.0037238545294</v>
      </c>
    </row>
    <row r="111" spans="1:6" s="4" customFormat="1" x14ac:dyDescent="0.25">
      <c r="A111" s="25">
        <v>20.401191882576043</v>
      </c>
      <c r="B111" s="56">
        <f t="shared" si="5"/>
        <v>18.237191882576042</v>
      </c>
      <c r="C111" s="56">
        <f t="shared" si="6"/>
        <v>-2.2371918825760417</v>
      </c>
      <c r="D111" s="26">
        <f t="shared" si="7"/>
        <v>1312.5950536269277</v>
      </c>
      <c r="E111" s="109">
        <f t="shared" si="8"/>
        <v>1.3125950536269277</v>
      </c>
      <c r="F111" s="14">
        <f t="shared" si="9"/>
        <v>131.25950536269278</v>
      </c>
    </row>
    <row r="112" spans="1:6" s="4" customFormat="1" x14ac:dyDescent="0.25">
      <c r="A112" s="25">
        <v>20.220313555778443</v>
      </c>
      <c r="B112" s="56">
        <f t="shared" si="5"/>
        <v>18.056313555778441</v>
      </c>
      <c r="C112" s="56">
        <f t="shared" si="6"/>
        <v>-2.0563135557784413</v>
      </c>
      <c r="D112" s="26">
        <f t="shared" si="7"/>
        <v>1285.8715949154193</v>
      </c>
      <c r="E112" s="109">
        <f t="shared" si="8"/>
        <v>1.2858715949154194</v>
      </c>
      <c r="F112" s="14">
        <f t="shared" si="9"/>
        <v>128.58715949154194</v>
      </c>
    </row>
    <row r="113" spans="1:6" s="4" customFormat="1" x14ac:dyDescent="0.25">
      <c r="A113" s="25">
        <v>20.041001633420457</v>
      </c>
      <c r="B113" s="56">
        <f t="shared" si="5"/>
        <v>17.877001633420456</v>
      </c>
      <c r="C113" s="56">
        <f t="shared" si="6"/>
        <v>-1.8770016334204556</v>
      </c>
      <c r="D113" s="26">
        <f t="shared" si="7"/>
        <v>1259.8404777950996</v>
      </c>
      <c r="E113" s="109">
        <f t="shared" si="8"/>
        <v>1.2598404777950996</v>
      </c>
      <c r="F113" s="14">
        <f t="shared" si="9"/>
        <v>125.98404777950995</v>
      </c>
    </row>
    <row r="114" spans="1:6" s="4" customFormat="1" x14ac:dyDescent="0.25">
      <c r="A114" s="25">
        <v>19.863224824528981</v>
      </c>
      <c r="B114" s="56">
        <f t="shared" si="5"/>
        <v>17.699224824528979</v>
      </c>
      <c r="C114" s="56">
        <f t="shared" si="6"/>
        <v>-1.6992248245289794</v>
      </c>
      <c r="D114" s="26">
        <f t="shared" si="7"/>
        <v>1234.476674349105</v>
      </c>
      <c r="E114" s="109">
        <f t="shared" si="8"/>
        <v>1.2344766743491049</v>
      </c>
      <c r="F114" s="14">
        <f t="shared" si="9"/>
        <v>123.44766743491049</v>
      </c>
    </row>
    <row r="115" spans="1:6" s="4" customFormat="1" x14ac:dyDescent="0.25">
      <c r="A115" s="25">
        <v>19.686952809318452</v>
      </c>
      <c r="B115" s="56">
        <f t="shared" si="5"/>
        <v>17.522952809318451</v>
      </c>
      <c r="C115" s="56">
        <f t="shared" si="6"/>
        <v>-1.5229528093184506</v>
      </c>
      <c r="D115" s="26">
        <f t="shared" si="7"/>
        <v>1209.7564242940748</v>
      </c>
      <c r="E115" s="109">
        <f t="shared" si="8"/>
        <v>1.2097564242940748</v>
      </c>
      <c r="F115" s="14">
        <f t="shared" si="9"/>
        <v>120.97564242940749</v>
      </c>
    </row>
    <row r="116" spans="1:6" s="4" customFormat="1" x14ac:dyDescent="0.25">
      <c r="A116" s="25">
        <v>19.512156198545679</v>
      </c>
      <c r="B116" s="56">
        <f t="shared" si="5"/>
        <v>17.348156198545677</v>
      </c>
      <c r="C116" s="56">
        <f t="shared" si="6"/>
        <v>-1.3481561985456771</v>
      </c>
      <c r="D116" s="26">
        <f t="shared" si="7"/>
        <v>1185.6571527787773</v>
      </c>
      <c r="E116" s="109">
        <f t="shared" si="8"/>
        <v>1.1856571527787774</v>
      </c>
      <c r="F116" s="14">
        <f t="shared" si="9"/>
        <v>118.56571527787774</v>
      </c>
    </row>
    <row r="117" spans="1:6" s="4" customFormat="1" x14ac:dyDescent="0.25">
      <c r="A117" s="25">
        <v>19.338806494994571</v>
      </c>
      <c r="B117" s="56">
        <f t="shared" si="5"/>
        <v>17.17480649499457</v>
      </c>
      <c r="C117" s="56">
        <f t="shared" si="6"/>
        <v>-1.17480649499457</v>
      </c>
      <c r="D117" s="26">
        <f t="shared" si="7"/>
        <v>1162.1573944506836</v>
      </c>
      <c r="E117" s="109">
        <f t="shared" si="8"/>
        <v>1.1621573944506836</v>
      </c>
      <c r="F117" s="14">
        <f t="shared" si="9"/>
        <v>116.21573944506835</v>
      </c>
    </row>
    <row r="118" spans="1:6" s="4" customFormat="1" x14ac:dyDescent="0.25">
      <c r="A118" s="25">
        <v>19.166876056958678</v>
      </c>
      <c r="B118" s="56">
        <f t="shared" si="5"/>
        <v>17.002876056958677</v>
      </c>
      <c r="C118" s="56">
        <f t="shared" si="6"/>
        <v>-1.0028760569586765</v>
      </c>
      <c r="D118" s="26">
        <f t="shared" si="7"/>
        <v>1139.236723252151</v>
      </c>
      <c r="E118" s="109">
        <f t="shared" si="8"/>
        <v>1.139236723252151</v>
      </c>
      <c r="F118" s="14">
        <f t="shared" si="9"/>
        <v>113.92367232521509</v>
      </c>
    </row>
    <row r="119" spans="1:6" s="4" customFormat="1" x14ac:dyDescent="0.25">
      <c r="A119" s="25">
        <v>18.996338063596831</v>
      </c>
      <c r="B119" s="56">
        <f t="shared" si="5"/>
        <v>16.832338063596829</v>
      </c>
      <c r="C119" s="56">
        <f t="shared" si="6"/>
        <v>-0.83233806359682916</v>
      </c>
      <c r="D119" s="26">
        <f t="shared" si="7"/>
        <v>1116.8756874586538</v>
      </c>
      <c r="E119" s="109">
        <f t="shared" si="8"/>
        <v>1.1168756874586538</v>
      </c>
      <c r="F119" s="14">
        <f t="shared" si="9"/>
        <v>111.68756874586538</v>
      </c>
    </row>
    <row r="120" spans="1:6" s="4" customFormat="1" x14ac:dyDescent="0.25">
      <c r="A120" s="25">
        <v>18.827166482046351</v>
      </c>
      <c r="B120" s="56">
        <f t="shared" si="5"/>
        <v>16.66316648204635</v>
      </c>
      <c r="C120" s="56">
        <f t="shared" si="6"/>
        <v>-0.66316648204634987</v>
      </c>
      <c r="D120" s="26">
        <f t="shared" si="7"/>
        <v>1095.0557495173343</v>
      </c>
      <c r="E120" s="109">
        <f t="shared" si="8"/>
        <v>1.0950557495173343</v>
      </c>
      <c r="F120" s="14">
        <f t="shared" si="9"/>
        <v>109.50557495173344</v>
      </c>
    </row>
    <row r="121" spans="1:6" s="4" customFormat="1" x14ac:dyDescent="0.25">
      <c r="A121" s="25">
        <v>18.659336036188286</v>
      </c>
      <c r="B121" s="56">
        <f t="shared" si="5"/>
        <v>16.495336036188284</v>
      </c>
      <c r="C121" s="56">
        <f t="shared" si="6"/>
        <v>-0.49533603618828437</v>
      </c>
      <c r="D121" s="26">
        <f t="shared" si="7"/>
        <v>1073.7592302854848</v>
      </c>
      <c r="E121" s="109">
        <f t="shared" si="8"/>
        <v>1.0737592302854848</v>
      </c>
      <c r="F121" s="14">
        <f t="shared" si="9"/>
        <v>107.37592302854848</v>
      </c>
    </row>
    <row r="122" spans="1:6" s="4" customFormat="1" x14ac:dyDescent="0.25">
      <c r="A122" s="25">
        <v>18.492822176964015</v>
      </c>
      <c r="B122" s="56">
        <f t="shared" si="5"/>
        <v>16.328822176964014</v>
      </c>
      <c r="C122" s="56">
        <f t="shared" si="6"/>
        <v>-0.32882217696401383</v>
      </c>
      <c r="D122" s="26">
        <f t="shared" si="7"/>
        <v>1052.9692573051591</v>
      </c>
      <c r="E122" s="109">
        <f t="shared" si="8"/>
        <v>1.052969257305159</v>
      </c>
      <c r="F122" s="14">
        <f t="shared" si="9"/>
        <v>105.29692573051589</v>
      </c>
    </row>
    <row r="123" spans="1:6" s="4" customFormat="1" x14ac:dyDescent="0.25">
      <c r="A123" s="25">
        <v>18.327601054151742</v>
      </c>
      <c r="B123" s="56">
        <f>A123-2.164</f>
        <v>16.163601054151741</v>
      </c>
      <c r="C123" s="56">
        <f>16-B123</f>
        <v>-0.16360105415174075</v>
      </c>
      <c r="D123" s="26">
        <f t="shared" si="7"/>
        <v>1032.6697167836157</v>
      </c>
      <c r="E123" s="109">
        <f t="shared" si="8"/>
        <v>1.0326697167836156</v>
      </c>
      <c r="F123" s="14">
        <f t="shared" si="9"/>
        <v>103.26697167836156</v>
      </c>
    </row>
    <row r="124" spans="1:6" x14ac:dyDescent="0.25">
      <c r="A124" s="145">
        <v>18.163649489516207</v>
      </c>
      <c r="B124" s="139">
        <f>A124-2.164</f>
        <v>15.999649489516207</v>
      </c>
      <c r="C124" s="139">
        <f>16-B124</f>
        <v>3.5051048379308725E-4</v>
      </c>
      <c r="D124" s="142">
        <f>(1060.921256*EXP(-0.14613*C124))-(0.000001*C124^6)+(0.0002*C124^5)-(0.0129*C124^4)+(0.375*C124^3)-(5.504*C124^2)+(35.071*C124)-48.034</f>
        <v>1012.8452089789856</v>
      </c>
      <c r="E124" s="146">
        <f t="shared" si="8"/>
        <v>1.0128452089789857</v>
      </c>
      <c r="F124" s="147">
        <f t="shared" si="9"/>
        <v>101.28452089789857</v>
      </c>
    </row>
    <row r="125" spans="1:6" x14ac:dyDescent="0.25">
      <c r="A125" s="25">
        <v>18.00094495125218</v>
      </c>
      <c r="B125" s="56">
        <f>A125-2.164</f>
        <v>15.83694495125218</v>
      </c>
      <c r="C125" s="56">
        <f>16-B125</f>
        <v>0.16305504874781995</v>
      </c>
      <c r="D125" s="26">
        <f t="shared" si="7"/>
        <v>993.48100671769646</v>
      </c>
      <c r="E125" s="109">
        <f t="shared" si="8"/>
        <v>0.99348100671769646</v>
      </c>
      <c r="F125" s="14">
        <f t="shared" si="9"/>
        <v>99.348100671769643</v>
      </c>
    </row>
    <row r="126" spans="1:6" x14ac:dyDescent="0.25">
      <c r="A126" s="25">
        <v>17.839465529646766</v>
      </c>
      <c r="B126" s="56">
        <f t="shared" ref="B126:B157" si="10">A126-2.649</f>
        <v>15.190465529646765</v>
      </c>
      <c r="C126" s="56">
        <f t="shared" ref="C126:C189" si="11">16-B126</f>
        <v>0.80953447035323478</v>
      </c>
      <c r="D126" s="26">
        <f t="shared" si="7"/>
        <v>919.49992959585938</v>
      </c>
      <c r="E126" s="109">
        <f t="shared" si="8"/>
        <v>0.91949992959585936</v>
      </c>
      <c r="F126" s="14">
        <f t="shared" si="9"/>
        <v>91.949992959585941</v>
      </c>
    </row>
    <row r="127" spans="1:6" x14ac:dyDescent="0.25">
      <c r="A127" s="25">
        <v>17.679189913890532</v>
      </c>
      <c r="B127" s="56">
        <f t="shared" si="10"/>
        <v>15.030189913890531</v>
      </c>
      <c r="C127" s="56">
        <f t="shared" si="11"/>
        <v>0.96981008610946873</v>
      </c>
      <c r="D127" s="26">
        <f t="shared" si="7"/>
        <v>901.86945859192167</v>
      </c>
      <c r="E127" s="109">
        <f t="shared" si="8"/>
        <v>0.90186945859192169</v>
      </c>
      <c r="F127" s="14">
        <f t="shared" si="9"/>
        <v>90.186945859192164</v>
      </c>
    </row>
    <row r="128" spans="1:6" x14ac:dyDescent="0.25">
      <c r="A128" s="25">
        <v>17.520097369972774</v>
      </c>
      <c r="B128" s="56">
        <f t="shared" si="10"/>
        <v>14.871097369972773</v>
      </c>
      <c r="C128" s="56">
        <f t="shared" si="11"/>
        <v>1.1289026300272269</v>
      </c>
      <c r="D128" s="26">
        <f t="shared" si="7"/>
        <v>884.64080646178866</v>
      </c>
      <c r="E128" s="109">
        <f t="shared" si="8"/>
        <v>0.88464080646178866</v>
      </c>
      <c r="F128" s="14">
        <f t="shared" si="9"/>
        <v>88.464080646178871</v>
      </c>
    </row>
    <row r="129" spans="1:6" s="4" customFormat="1" x14ac:dyDescent="0.25">
      <c r="A129" s="25">
        <v>17.362167719600698</v>
      </c>
      <c r="B129" s="56">
        <f t="shared" si="10"/>
        <v>14.713167719600698</v>
      </c>
      <c r="C129" s="56">
        <f t="shared" si="11"/>
        <v>1.2868322803993024</v>
      </c>
      <c r="D129" s="26">
        <f t="shared" si="7"/>
        <v>867.80220860911231</v>
      </c>
      <c r="E129" s="109">
        <f t="shared" si="8"/>
        <v>0.86780220860911228</v>
      </c>
      <c r="F129" s="14">
        <f t="shared" si="9"/>
        <v>86.780220860911228</v>
      </c>
    </row>
    <row r="130" spans="1:6" x14ac:dyDescent="0.25">
      <c r="A130" s="25">
        <v>17.205381320084332</v>
      </c>
      <c r="B130" s="56">
        <f t="shared" si="10"/>
        <v>14.556381320084331</v>
      </c>
      <c r="C130" s="56">
        <f t="shared" si="11"/>
        <v>1.4436186799156694</v>
      </c>
      <c r="D130" s="26">
        <f t="shared" ref="D130:D193" si="12">(1060.921256*EXP(-0.14613*C130))-(0.000001*C130^6)+(0.0002*C130^5)-(0.0129*C130^4)+(0.375*C130^3)-(5.504*C130^2)+(35.071*C130)-48.034</f>
        <v>851.34237080544028</v>
      </c>
      <c r="E130" s="109">
        <f t="shared" ref="E130:E193" si="13">D130/1000</f>
        <v>0.85134237080544028</v>
      </c>
      <c r="F130" s="14">
        <f t="shared" si="9"/>
        <v>85.134237080544025</v>
      </c>
    </row>
    <row r="131" spans="1:6" x14ac:dyDescent="0.25">
      <c r="A131" s="25">
        <v>17.049719045135149</v>
      </c>
      <c r="B131" s="56">
        <f t="shared" si="10"/>
        <v>14.400719045135148</v>
      </c>
      <c r="C131" s="56">
        <f t="shared" si="11"/>
        <v>1.5992809548648523</v>
      </c>
      <c r="D131" s="26">
        <f t="shared" si="12"/>
        <v>835.25044410194641</v>
      </c>
      <c r="E131" s="109">
        <f t="shared" si="13"/>
        <v>0.83525044410194638</v>
      </c>
      <c r="F131" s="14">
        <f t="shared" ref="F131:F194" si="14">E131*100</f>
        <v>83.525044410194639</v>
      </c>
    </row>
    <row r="132" spans="1:6" x14ac:dyDescent="0.25">
      <c r="A132" s="25">
        <v>16.895162266528949</v>
      </c>
      <c r="B132" s="56">
        <f t="shared" si="10"/>
        <v>14.246162266528948</v>
      </c>
      <c r="C132" s="56">
        <f t="shared" si="11"/>
        <v>1.7538377334710518</v>
      </c>
      <c r="D132" s="26">
        <f t="shared" si="12"/>
        <v>819.51600137268929</v>
      </c>
      <c r="E132" s="109">
        <f t="shared" si="13"/>
        <v>0.81951600137268932</v>
      </c>
      <c r="F132" s="14">
        <f t="shared" si="14"/>
        <v>81.951600137268926</v>
      </c>
    </row>
    <row r="133" spans="1:6" x14ac:dyDescent="0.25">
      <c r="A133" s="25">
        <v>16.741692836584832</v>
      </c>
      <c r="B133" s="56">
        <f t="shared" si="10"/>
        <v>14.092692836584831</v>
      </c>
      <c r="C133" s="56">
        <f t="shared" si="11"/>
        <v>1.9073071634151688</v>
      </c>
      <c r="D133" s="26">
        <f t="shared" si="12"/>
        <v>804.12901536765014</v>
      </c>
      <c r="E133" s="109">
        <f t="shared" si="13"/>
        <v>0.80412901536765014</v>
      </c>
      <c r="F133" s="14">
        <f t="shared" si="14"/>
        <v>80.41290153676502</v>
      </c>
    </row>
    <row r="134" spans="1:6" x14ac:dyDescent="0.25">
      <c r="A134" s="25">
        <v>16.589293071418034</v>
      </c>
      <c r="B134" s="56">
        <f t="shared" si="10"/>
        <v>13.940293071418033</v>
      </c>
      <c r="C134" s="56">
        <f t="shared" si="11"/>
        <v>2.0597069285819671</v>
      </c>
      <c r="D134" s="26">
        <f t="shared" si="12"/>
        <v>789.07983816418403</v>
      </c>
      <c r="E134" s="109">
        <f t="shared" si="13"/>
        <v>0.78907983816418403</v>
      </c>
      <c r="F134" s="14">
        <f t="shared" si="14"/>
        <v>78.907983816418408</v>
      </c>
    </row>
    <row r="135" spans="1:6" x14ac:dyDescent="0.25">
      <c r="A135" s="25">
        <v>16.437945734925947</v>
      </c>
      <c r="B135" s="56">
        <f t="shared" si="10"/>
        <v>13.788945734925946</v>
      </c>
      <c r="C135" s="56">
        <f t="shared" si="11"/>
        <v>2.2110542650740541</v>
      </c>
      <c r="D135" s="26">
        <f t="shared" si="12"/>
        <v>774.3591819145438</v>
      </c>
      <c r="E135" s="109">
        <f t="shared" si="13"/>
        <v>0.77435918191454378</v>
      </c>
      <c r="F135" s="14">
        <f t="shared" si="14"/>
        <v>77.435918191454377</v>
      </c>
    </row>
    <row r="136" spans="1:6" x14ac:dyDescent="0.25">
      <c r="A136" s="25">
        <v>16.287634022717352</v>
      </c>
      <c r="B136" s="56">
        <f t="shared" si="10"/>
        <v>13.638634022717351</v>
      </c>
      <c r="C136" s="56">
        <f t="shared" si="11"/>
        <v>2.3613659772826487</v>
      </c>
      <c r="D136" s="26">
        <f t="shared" si="12"/>
        <v>759.95810072398888</v>
      </c>
      <c r="E136" s="109">
        <f t="shared" si="13"/>
        <v>0.75995810072398884</v>
      </c>
      <c r="F136" s="14">
        <f t="shared" si="14"/>
        <v>75.995810072398882</v>
      </c>
    </row>
    <row r="137" spans="1:6" x14ac:dyDescent="0.25">
      <c r="A137" s="25">
        <v>16.138320394194615</v>
      </c>
      <c r="B137" s="56">
        <f t="shared" si="10"/>
        <v>13.489320394194614</v>
      </c>
      <c r="C137" s="56">
        <f t="shared" si="11"/>
        <v>2.510679605805386</v>
      </c>
      <c r="D137" s="26">
        <f t="shared" si="12"/>
        <v>745.86599223336066</v>
      </c>
      <c r="E137" s="109">
        <f t="shared" si="13"/>
        <v>0.7458659922333607</v>
      </c>
      <c r="F137" s="14">
        <f t="shared" si="14"/>
        <v>74.586599223336066</v>
      </c>
    </row>
    <row r="138" spans="1:6" x14ac:dyDescent="0.25">
      <c r="A138" s="25">
        <v>15.990041154895405</v>
      </c>
      <c r="B138" s="56">
        <f t="shared" si="10"/>
        <v>13.341041154895404</v>
      </c>
      <c r="C138" s="56">
        <f t="shared" si="11"/>
        <v>2.6589588451045962</v>
      </c>
      <c r="D138" s="26">
        <f t="shared" si="12"/>
        <v>732.07945836574424</v>
      </c>
      <c r="E138" s="109">
        <f t="shared" si="13"/>
        <v>0.73207945836574428</v>
      </c>
      <c r="F138" s="14">
        <f t="shared" si="14"/>
        <v>73.207945836574424</v>
      </c>
    </row>
    <row r="139" spans="1:6" x14ac:dyDescent="0.25">
      <c r="A139" s="25">
        <v>15.842750786210736</v>
      </c>
      <c r="B139" s="56">
        <f t="shared" si="10"/>
        <v>13.193750786210735</v>
      </c>
      <c r="C139" s="56">
        <f t="shared" si="11"/>
        <v>2.8062492137892647</v>
      </c>
      <c r="D139" s="26">
        <f t="shared" si="12"/>
        <v>718.58763189350123</v>
      </c>
      <c r="E139" s="109">
        <f t="shared" si="13"/>
        <v>0.71858763189350128</v>
      </c>
      <c r="F139" s="14">
        <f t="shared" si="14"/>
        <v>71.858763189350128</v>
      </c>
    </row>
    <row r="140" spans="1:6" x14ac:dyDescent="0.25">
      <c r="A140" s="25">
        <v>15.696421687383348</v>
      </c>
      <c r="B140" s="56">
        <f t="shared" si="10"/>
        <v>13.047421687383348</v>
      </c>
      <c r="C140" s="56">
        <f t="shared" si="11"/>
        <v>2.9525783126166516</v>
      </c>
      <c r="D140" s="26">
        <f t="shared" si="12"/>
        <v>705.38166207227471</v>
      </c>
      <c r="E140" s="109">
        <f t="shared" si="13"/>
        <v>0.70538166207227471</v>
      </c>
      <c r="F140" s="14">
        <f t="shared" si="14"/>
        <v>70.538166207227476</v>
      </c>
    </row>
    <row r="141" spans="1:6" x14ac:dyDescent="0.25">
      <c r="A141" s="25">
        <v>15.551050190292939</v>
      </c>
      <c r="B141" s="56">
        <f t="shared" si="10"/>
        <v>12.90205019029294</v>
      </c>
      <c r="C141" s="56">
        <f t="shared" si="11"/>
        <v>3.0979498097070604</v>
      </c>
      <c r="D141" s="26">
        <f t="shared" si="12"/>
        <v>692.4551106678598</v>
      </c>
      <c r="E141" s="109">
        <f t="shared" si="13"/>
        <v>0.69245511066785981</v>
      </c>
      <c r="F141" s="14">
        <f t="shared" si="14"/>
        <v>69.24551106678598</v>
      </c>
    </row>
    <row r="142" spans="1:6" x14ac:dyDescent="0.25">
      <c r="A142" s="25">
        <v>15.406621798915852</v>
      </c>
      <c r="B142" s="56">
        <f t="shared" si="10"/>
        <v>12.757621798915853</v>
      </c>
      <c r="C142" s="56">
        <f t="shared" si="11"/>
        <v>3.2423782010841471</v>
      </c>
      <c r="D142" s="26">
        <f t="shared" si="12"/>
        <v>679.80076218498129</v>
      </c>
      <c r="E142" s="109">
        <f t="shared" si="13"/>
        <v>0.67980076218498131</v>
      </c>
      <c r="F142" s="14">
        <f t="shared" si="14"/>
        <v>67.980076218498127</v>
      </c>
    </row>
    <row r="143" spans="1:6" x14ac:dyDescent="0.25">
      <c r="A143" s="25">
        <v>15.263122359104903</v>
      </c>
      <c r="B143" s="56">
        <f t="shared" si="10"/>
        <v>12.614122359104904</v>
      </c>
      <c r="C143" s="56">
        <f t="shared" si="11"/>
        <v>3.3858776408950959</v>
      </c>
      <c r="D143" s="26">
        <f t="shared" si="12"/>
        <v>667.41164399448371</v>
      </c>
      <c r="E143" s="109">
        <f t="shared" si="13"/>
        <v>0.66741164399448372</v>
      </c>
      <c r="F143" s="14">
        <f t="shared" si="14"/>
        <v>66.741164399448365</v>
      </c>
    </row>
    <row r="144" spans="1:6" x14ac:dyDescent="0.25">
      <c r="A144" s="25">
        <v>15.120538047688333</v>
      </c>
      <c r="B144" s="56">
        <f t="shared" si="10"/>
        <v>12.471538047688334</v>
      </c>
      <c r="C144" s="56">
        <f t="shared" si="11"/>
        <v>3.528461952311666</v>
      </c>
      <c r="D144" s="26">
        <f t="shared" si="12"/>
        <v>655.28101529894479</v>
      </c>
      <c r="E144" s="109">
        <f t="shared" si="13"/>
        <v>0.65528101529894478</v>
      </c>
      <c r="F144" s="14">
        <f t="shared" si="14"/>
        <v>65.528101529894485</v>
      </c>
    </row>
    <row r="145" spans="1:6" x14ac:dyDescent="0.25">
      <c r="A145" s="25">
        <v>14.978855362004365</v>
      </c>
      <c r="B145" s="56">
        <f t="shared" si="10"/>
        <v>12.329855362004366</v>
      </c>
      <c r="C145" s="56">
        <f t="shared" si="11"/>
        <v>3.6701446379956337</v>
      </c>
      <c r="D145" s="26">
        <f t="shared" si="12"/>
        <v>643.4023567271023</v>
      </c>
      <c r="E145" s="109">
        <f t="shared" si="13"/>
        <v>0.64340235672710233</v>
      </c>
      <c r="F145" s="14">
        <f t="shared" si="14"/>
        <v>64.340235672710236</v>
      </c>
    </row>
    <row r="146" spans="1:6" x14ac:dyDescent="0.25">
      <c r="A146" s="25">
        <v>14.83806110985298</v>
      </c>
      <c r="B146" s="56">
        <f t="shared" si="10"/>
        <v>12.189061109852979</v>
      </c>
      <c r="C146" s="56">
        <f t="shared" si="11"/>
        <v>3.8109388901470211</v>
      </c>
      <c r="D146" s="26">
        <f t="shared" si="12"/>
        <v>631.76936051550467</v>
      </c>
      <c r="E146" s="109">
        <f t="shared" si="13"/>
        <v>0.6317693605155047</v>
      </c>
      <c r="F146" s="14">
        <f t="shared" si="14"/>
        <v>63.17693605155047</v>
      </c>
    </row>
    <row r="147" spans="1:6" x14ac:dyDescent="0.25">
      <c r="A147" s="25">
        <v>14.698142399841533</v>
      </c>
      <c r="B147" s="56">
        <f t="shared" si="10"/>
        <v>12.049142399841532</v>
      </c>
      <c r="C147" s="56">
        <f t="shared" si="11"/>
        <v>3.9508576001584679</v>
      </c>
      <c r="D147" s="26">
        <f t="shared" si="12"/>
        <v>620.37592123840102</v>
      </c>
      <c r="E147" s="109">
        <f t="shared" si="13"/>
        <v>0.62037592123840102</v>
      </c>
      <c r="F147" s="14">
        <f t="shared" si="14"/>
        <v>62.037592123840099</v>
      </c>
    </row>
    <row r="148" spans="1:6" x14ac:dyDescent="0.25">
      <c r="A148" s="25">
        <v>14.559086632109155</v>
      </c>
      <c r="B148" s="56">
        <f t="shared" si="10"/>
        <v>11.910086632109156</v>
      </c>
      <c r="C148" s="56">
        <f t="shared" si="11"/>
        <v>4.0899133678908441</v>
      </c>
      <c r="D148" s="26">
        <f t="shared" si="12"/>
        <v>609.2161270503376</v>
      </c>
      <c r="E148" s="109">
        <f t="shared" si="13"/>
        <v>0.60921612705033756</v>
      </c>
      <c r="F148" s="14">
        <f t="shared" si="14"/>
        <v>60.921612705033759</v>
      </c>
    </row>
    <row r="149" spans="1:6" x14ac:dyDescent="0.25">
      <c r="A149" s="25">
        <v>14.420881489409711</v>
      </c>
      <c r="B149" s="56">
        <f t="shared" si="10"/>
        <v>11.771881489409711</v>
      </c>
      <c r="C149" s="56">
        <f t="shared" si="11"/>
        <v>4.2281185105902885</v>
      </c>
      <c r="D149" s="26">
        <f t="shared" si="12"/>
        <v>598.28425140804563</v>
      </c>
      <c r="E149" s="109">
        <f t="shared" si="13"/>
        <v>0.59828425140804564</v>
      </c>
      <c r="F149" s="14">
        <f t="shared" si="14"/>
        <v>59.828425140804562</v>
      </c>
    </row>
    <row r="150" spans="1:6" x14ac:dyDescent="0.25">
      <c r="A150" s="25">
        <v>14.283514928537127</v>
      </c>
      <c r="B150" s="56">
        <f t="shared" si="10"/>
        <v>11.634514928537126</v>
      </c>
      <c r="C150" s="56">
        <f t="shared" si="11"/>
        <v>4.3654850714628743</v>
      </c>
      <c r="D150" s="26">
        <f t="shared" si="12"/>
        <v>587.57474524087672</v>
      </c>
      <c r="E150" s="109">
        <f t="shared" si="13"/>
        <v>0.58757474524087672</v>
      </c>
      <c r="F150" s="14">
        <f t="shared" si="14"/>
        <v>58.757474524087669</v>
      </c>
    </row>
    <row r="151" spans="1:6" x14ac:dyDescent="0.25">
      <c r="A151" s="25">
        <v>14.14697517207866</v>
      </c>
      <c r="B151" s="56">
        <f t="shared" si="10"/>
        <v>11.497975172078661</v>
      </c>
      <c r="C151" s="56">
        <f t="shared" si="11"/>
        <v>4.5020248279213391</v>
      </c>
      <c r="D151" s="26">
        <f t="shared" si="12"/>
        <v>577.08222954132646</v>
      </c>
      <c r="E151" s="109">
        <f t="shared" si="13"/>
        <v>0.57708222954132649</v>
      </c>
      <c r="F151" s="14">
        <f t="shared" si="14"/>
        <v>57.708222954132651</v>
      </c>
    </row>
    <row r="152" spans="1:6" x14ac:dyDescent="0.25">
      <c r="A152" s="25">
        <v>14.011250700478893</v>
      </c>
      <c r="B152" s="56">
        <f t="shared" si="10"/>
        <v>11.362250700478892</v>
      </c>
      <c r="C152" s="56">
        <f t="shared" si="11"/>
        <v>4.6377492995211078</v>
      </c>
      <c r="D152" s="26">
        <f t="shared" si="12"/>
        <v>566.80148834894214</v>
      </c>
      <c r="E152" s="109">
        <f t="shared" si="13"/>
        <v>0.56680148834894217</v>
      </c>
      <c r="F152" s="14">
        <f t="shared" si="14"/>
        <v>56.680148834894219</v>
      </c>
    </row>
    <row r="153" spans="1:6" x14ac:dyDescent="0.25">
      <c r="A153" s="25">
        <v>13.876330244402363</v>
      </c>
      <c r="B153" s="56">
        <f t="shared" si="10"/>
        <v>11.227330244402363</v>
      </c>
      <c r="C153" s="56">
        <f t="shared" si="11"/>
        <v>4.7726697555976365</v>
      </c>
      <c r="D153" s="26">
        <f t="shared" si="12"/>
        <v>556.72746210314881</v>
      </c>
      <c r="E153" s="109">
        <f t="shared" si="13"/>
        <v>0.55672746210314883</v>
      </c>
      <c r="F153" s="14">
        <f t="shared" si="14"/>
        <v>55.672746210314884</v>
      </c>
    </row>
    <row r="154" spans="1:6" s="4" customFormat="1" x14ac:dyDescent="0.25">
      <c r="A154" s="25">
        <v>13.74220277737979</v>
      </c>
      <c r="B154" s="56">
        <f t="shared" si="10"/>
        <v>11.093202777379791</v>
      </c>
      <c r="C154" s="56">
        <f t="shared" si="11"/>
        <v>4.9067972226202095</v>
      </c>
      <c r="D154" s="26">
        <f t="shared" si="12"/>
        <v>546.85524134196032</v>
      </c>
      <c r="E154" s="109">
        <f t="shared" si="13"/>
        <v>0.54685524134196029</v>
      </c>
      <c r="F154" s="14">
        <f t="shared" si="14"/>
        <v>54.685524134196029</v>
      </c>
    </row>
    <row r="155" spans="1:6" x14ac:dyDescent="0.25">
      <c r="A155" s="25">
        <v>13.608857508726485</v>
      </c>
      <c r="B155" s="56">
        <f t="shared" si="10"/>
        <v>10.959857508726486</v>
      </c>
      <c r="C155" s="56">
        <f t="shared" si="11"/>
        <v>5.0401424912735138</v>
      </c>
      <c r="D155" s="26">
        <f t="shared" si="12"/>
        <v>537.18006072538583</v>
      </c>
      <c r="E155" s="109">
        <f t="shared" si="13"/>
        <v>0.53718006072538582</v>
      </c>
      <c r="F155" s="14">
        <f t="shared" si="14"/>
        <v>53.718006072538586</v>
      </c>
    </row>
    <row r="156" spans="1:6" x14ac:dyDescent="0.25">
      <c r="A156" s="25">
        <v>13.476283876719862</v>
      </c>
      <c r="B156" s="56">
        <f t="shared" si="10"/>
        <v>10.827283876719861</v>
      </c>
      <c r="C156" s="56">
        <f t="shared" si="11"/>
        <v>5.1727161232801393</v>
      </c>
      <c r="D156" s="26">
        <f t="shared" si="12"/>
        <v>527.697293363629</v>
      </c>
      <c r="E156" s="109">
        <f t="shared" si="13"/>
        <v>0.52769729336362903</v>
      </c>
      <c r="F156" s="14">
        <f t="shared" si="14"/>
        <v>52.7697293363629</v>
      </c>
    </row>
    <row r="157" spans="1:6" x14ac:dyDescent="0.25">
      <c r="A157" s="25">
        <v>13.344471542020948</v>
      </c>
      <c r="B157" s="56">
        <f t="shared" si="10"/>
        <v>10.695471542020947</v>
      </c>
      <c r="C157" s="56">
        <f t="shared" si="11"/>
        <v>5.3045284579790533</v>
      </c>
      <c r="D157" s="26">
        <f t="shared" si="12"/>
        <v>518.4024454313859</v>
      </c>
      <c r="E157" s="109">
        <f t="shared" si="13"/>
        <v>0.51840244543138592</v>
      </c>
      <c r="F157" s="14">
        <f t="shared" si="14"/>
        <v>51.840244543138589</v>
      </c>
    </row>
    <row r="158" spans="1:6" x14ac:dyDescent="0.25">
      <c r="A158" s="25">
        <v>13.213388944288042</v>
      </c>
      <c r="B158" s="56">
        <f t="shared" ref="B158:B189" si="15">A158-2.649</f>
        <v>10.564388944288041</v>
      </c>
      <c r="C158" s="56">
        <f t="shared" si="11"/>
        <v>5.4356110557119592</v>
      </c>
      <c r="D158" s="26">
        <f t="shared" si="12"/>
        <v>509.28967133792855</v>
      </c>
      <c r="E158" s="109">
        <f t="shared" si="13"/>
        <v>0.50928967133792857</v>
      </c>
      <c r="F158" s="14">
        <f t="shared" si="14"/>
        <v>50.92896713379286</v>
      </c>
    </row>
    <row r="159" spans="1:6" x14ac:dyDescent="0.25">
      <c r="A159" s="25">
        <v>13.083060735877334</v>
      </c>
      <c r="B159" s="56">
        <f t="shared" si="15"/>
        <v>10.434060735877335</v>
      </c>
      <c r="C159" s="56">
        <f t="shared" si="11"/>
        <v>5.5659392641226653</v>
      </c>
      <c r="D159" s="26">
        <f t="shared" si="12"/>
        <v>500.35714315751716</v>
      </c>
      <c r="E159" s="109">
        <f t="shared" si="13"/>
        <v>0.50035714315751711</v>
      </c>
      <c r="F159" s="14">
        <f t="shared" si="14"/>
        <v>50.035714315751711</v>
      </c>
    </row>
    <row r="160" spans="1:6" x14ac:dyDescent="0.25">
      <c r="A160" s="25">
        <v>12.953502132795755</v>
      </c>
      <c r="B160" s="56">
        <f t="shared" si="15"/>
        <v>10.304502132795754</v>
      </c>
      <c r="C160" s="56">
        <f t="shared" si="11"/>
        <v>5.6954978672042458</v>
      </c>
      <c r="D160" s="26">
        <f t="shared" si="12"/>
        <v>491.60237025383344</v>
      </c>
      <c r="E160" s="109">
        <f t="shared" si="13"/>
        <v>0.49160237025383346</v>
      </c>
      <c r="F160" s="14">
        <f t="shared" si="14"/>
        <v>49.160237025383346</v>
      </c>
    </row>
    <row r="161" spans="1:6" x14ac:dyDescent="0.25">
      <c r="A161" s="25">
        <v>12.824635824674386</v>
      </c>
      <c r="B161" s="56">
        <f t="shared" si="15"/>
        <v>10.175635824674387</v>
      </c>
      <c r="C161" s="56">
        <f t="shared" si="11"/>
        <v>5.8243641753256128</v>
      </c>
      <c r="D161" s="26">
        <f t="shared" si="12"/>
        <v>483.01674923300845</v>
      </c>
      <c r="E161" s="109">
        <f t="shared" si="13"/>
        <v>0.48301674923300847</v>
      </c>
      <c r="F161" s="14">
        <f t="shared" si="14"/>
        <v>48.301674923300844</v>
      </c>
    </row>
    <row r="162" spans="1:6" x14ac:dyDescent="0.25">
      <c r="A162" s="25">
        <v>12.696482238965695</v>
      </c>
      <c r="B162" s="56">
        <f t="shared" si="15"/>
        <v>10.047482238965696</v>
      </c>
      <c r="C162" s="56">
        <f t="shared" si="11"/>
        <v>5.9525177610343043</v>
      </c>
      <c r="D162" s="26">
        <f t="shared" si="12"/>
        <v>474.59840397591313</v>
      </c>
      <c r="E162" s="109">
        <f t="shared" si="13"/>
        <v>0.47459840397591313</v>
      </c>
      <c r="F162" s="14">
        <f t="shared" si="14"/>
        <v>47.459840397591314</v>
      </c>
    </row>
    <row r="163" spans="1:6" x14ac:dyDescent="0.25">
      <c r="A163" s="25">
        <v>12.569032245202303</v>
      </c>
      <c r="B163" s="56">
        <f t="shared" si="15"/>
        <v>9.9200322452023038</v>
      </c>
      <c r="C163" s="56">
        <f t="shared" si="11"/>
        <v>6.0799677547976962</v>
      </c>
      <c r="D163" s="26">
        <f t="shared" si="12"/>
        <v>466.34353996455707</v>
      </c>
      <c r="E163" s="109">
        <f t="shared" si="13"/>
        <v>0.46634353996455707</v>
      </c>
      <c r="F163" s="14">
        <f t="shared" si="14"/>
        <v>46.634353996455708</v>
      </c>
    </row>
    <row r="164" spans="1:6" x14ac:dyDescent="0.25">
      <c r="A164" s="25">
        <v>12.442276895387526</v>
      </c>
      <c r="B164" s="56">
        <f t="shared" si="15"/>
        <v>9.7932768953875247</v>
      </c>
      <c r="C164" s="56">
        <f t="shared" si="11"/>
        <v>6.2067231046124753</v>
      </c>
      <c r="D164" s="26">
        <f t="shared" si="12"/>
        <v>458.24846475940467</v>
      </c>
      <c r="E164" s="109">
        <f t="shared" si="13"/>
        <v>0.45824846475940467</v>
      </c>
      <c r="F164" s="14">
        <f t="shared" si="14"/>
        <v>45.824846475940468</v>
      </c>
    </row>
    <row r="165" spans="1:6" x14ac:dyDescent="0.25">
      <c r="A165" s="25">
        <v>12.316207419060067</v>
      </c>
      <c r="B165" s="56">
        <f t="shared" si="15"/>
        <v>9.6672074190600661</v>
      </c>
      <c r="C165" s="56">
        <f t="shared" si="11"/>
        <v>6.3327925809399339</v>
      </c>
      <c r="D165" s="26">
        <f t="shared" si="12"/>
        <v>450.30958437424579</v>
      </c>
      <c r="E165" s="109">
        <f t="shared" si="13"/>
        <v>0.45030958437424579</v>
      </c>
      <c r="F165" s="14">
        <f t="shared" si="14"/>
        <v>45.03095843742458</v>
      </c>
    </row>
    <row r="166" spans="1:6" x14ac:dyDescent="0.25">
      <c r="A166" s="25">
        <v>12.190815218523806</v>
      </c>
      <c r="B166" s="56">
        <f t="shared" si="15"/>
        <v>9.541815218523805</v>
      </c>
      <c r="C166" s="56">
        <f t="shared" si="11"/>
        <v>6.458184781476195</v>
      </c>
      <c r="D166" s="26">
        <f t="shared" si="12"/>
        <v>442.52339981807069</v>
      </c>
      <c r="E166" s="109">
        <f t="shared" si="13"/>
        <v>0.44252339981807071</v>
      </c>
      <c r="F166" s="14">
        <f t="shared" si="14"/>
        <v>44.252339981807069</v>
      </c>
    </row>
    <row r="167" spans="1:6" x14ac:dyDescent="0.25">
      <c r="A167" s="25">
        <v>12.066091864240605</v>
      </c>
      <c r="B167" s="56">
        <f t="shared" si="15"/>
        <v>9.4170918642406036</v>
      </c>
      <c r="C167" s="56">
        <f t="shared" si="11"/>
        <v>6.5829081357593964</v>
      </c>
      <c r="D167" s="26">
        <f t="shared" si="12"/>
        <v>434.88650379496431</v>
      </c>
      <c r="E167" s="109">
        <f t="shared" si="13"/>
        <v>0.4348865037949643</v>
      </c>
      <c r="F167" s="14">
        <f t="shared" si="14"/>
        <v>43.488650379496427</v>
      </c>
    </row>
    <row r="168" spans="1:6" x14ac:dyDescent="0.25">
      <c r="A168" s="25">
        <v>11.942029090376947</v>
      </c>
      <c r="B168" s="56">
        <f t="shared" si="15"/>
        <v>9.2930290903769475</v>
      </c>
      <c r="C168" s="56">
        <f t="shared" si="11"/>
        <v>6.7069709096230525</v>
      </c>
      <c r="D168" s="26">
        <f t="shared" si="12"/>
        <v>427.39557755313217</v>
      </c>
      <c r="E168" s="109">
        <f t="shared" si="13"/>
        <v>0.42739557755313218</v>
      </c>
      <c r="F168" s="14">
        <f t="shared" si="14"/>
        <v>42.739557755313214</v>
      </c>
    </row>
    <row r="169" spans="1:6" x14ac:dyDescent="0.25">
      <c r="A169" s="25">
        <v>11.818618790499119</v>
      </c>
      <c r="B169" s="56">
        <f t="shared" si="15"/>
        <v>9.1696187904991184</v>
      </c>
      <c r="C169" s="56">
        <f t="shared" si="11"/>
        <v>6.8303812095008816</v>
      </c>
      <c r="D169" s="26">
        <f t="shared" si="12"/>
        <v>420.0473878749583</v>
      </c>
      <c r="E169" s="109">
        <f t="shared" si="13"/>
        <v>0.42004738787495832</v>
      </c>
      <c r="F169" s="14">
        <f t="shared" si="14"/>
        <v>42.004738787495832</v>
      </c>
    </row>
    <row r="170" spans="1:6" x14ac:dyDescent="0.25">
      <c r="A170" s="25">
        <v>11.695853013410936</v>
      </c>
      <c r="B170" s="56">
        <f t="shared" si="15"/>
        <v>9.0468530134109351</v>
      </c>
      <c r="C170" s="56">
        <f t="shared" si="11"/>
        <v>6.9531469865890649</v>
      </c>
      <c r="D170" s="26">
        <f t="shared" si="12"/>
        <v>412.83878420044073</v>
      </c>
      <c r="E170" s="109">
        <f t="shared" si="13"/>
        <v>0.41283878420044073</v>
      </c>
      <c r="F170" s="14">
        <f t="shared" si="14"/>
        <v>41.283878420044076</v>
      </c>
    </row>
    <row r="171" spans="1:6" x14ac:dyDescent="0.25">
      <c r="A171" s="25">
        <v>11.573723959127134</v>
      </c>
      <c r="B171" s="56">
        <f t="shared" si="15"/>
        <v>8.9247239591271352</v>
      </c>
      <c r="C171" s="56">
        <f t="shared" si="11"/>
        <v>7.0752760408728648</v>
      </c>
      <c r="D171" s="26">
        <f t="shared" si="12"/>
        <v>405.76669587675588</v>
      </c>
      <c r="E171" s="109">
        <f t="shared" si="13"/>
        <v>0.4057666958767559</v>
      </c>
      <c r="F171" s="14">
        <f t="shared" si="14"/>
        <v>40.576669587675589</v>
      </c>
    </row>
    <row r="172" spans="1:6" x14ac:dyDescent="0.25">
      <c r="A172" s="25">
        <v>11.452223974980299</v>
      </c>
      <c r="B172" s="56">
        <f t="shared" si="15"/>
        <v>8.8032239749802983</v>
      </c>
      <c r="C172" s="56">
        <f t="shared" si="11"/>
        <v>7.1967760250197017</v>
      </c>
      <c r="D172" s="26">
        <f t="shared" si="12"/>
        <v>398.82812952741403</v>
      </c>
      <c r="E172" s="109">
        <f t="shared" si="13"/>
        <v>0.39882812952741403</v>
      </c>
      <c r="F172" s="14">
        <f t="shared" si="14"/>
        <v>39.882812952741403</v>
      </c>
    </row>
    <row r="173" spans="1:6" x14ac:dyDescent="0.25">
      <c r="A173" s="25">
        <v>11.331345551851266</v>
      </c>
      <c r="B173" s="56">
        <f t="shared" si="15"/>
        <v>8.6823455518512667</v>
      </c>
      <c r="C173" s="56">
        <f t="shared" si="11"/>
        <v>7.3176544481487333</v>
      </c>
      <c r="D173" s="26">
        <f t="shared" si="12"/>
        <v>392.02016653439648</v>
      </c>
      <c r="E173" s="109">
        <f t="shared" si="13"/>
        <v>0.39202016653439647</v>
      </c>
      <c r="F173" s="14">
        <f t="shared" si="14"/>
        <v>39.202016653439649</v>
      </c>
    </row>
    <row r="174" spans="1:6" x14ac:dyDescent="0.25">
      <c r="A174" s="25">
        <v>11.211081320522972</v>
      </c>
      <c r="B174" s="56">
        <f t="shared" si="15"/>
        <v>8.5620813205229709</v>
      </c>
      <c r="C174" s="56">
        <f t="shared" si="11"/>
        <v>7.4379186794770291</v>
      </c>
      <c r="D174" s="26">
        <f t="shared" si="12"/>
        <v>385.33996062762424</v>
      </c>
      <c r="E174" s="109">
        <f t="shared" si="13"/>
        <v>0.38533996062762421</v>
      </c>
      <c r="F174" s="14">
        <f t="shared" si="14"/>
        <v>38.533996062762419</v>
      </c>
    </row>
    <row r="175" spans="1:6" x14ac:dyDescent="0.25">
      <c r="A175" s="25">
        <v>11.091424048149733</v>
      </c>
      <c r="B175" s="56">
        <f t="shared" si="15"/>
        <v>8.4424240481497321</v>
      </c>
      <c r="C175" s="56">
        <f t="shared" si="11"/>
        <v>7.5575759518502679</v>
      </c>
      <c r="D175" s="26">
        <f t="shared" si="12"/>
        <v>378.78473557599</v>
      </c>
      <c r="E175" s="109">
        <f t="shared" si="13"/>
        <v>0.37878473557599002</v>
      </c>
      <c r="F175" s="14">
        <f t="shared" si="14"/>
        <v>37.878473557599001</v>
      </c>
    </row>
    <row r="176" spans="1:6" x14ac:dyDescent="0.25">
      <c r="A176" s="25">
        <v>10.972366634839082</v>
      </c>
      <c r="B176" s="56">
        <f t="shared" si="15"/>
        <v>8.3233666348390827</v>
      </c>
      <c r="C176" s="56">
        <f t="shared" si="11"/>
        <v>7.6766333651609173</v>
      </c>
      <c r="D176" s="26">
        <f t="shared" si="12"/>
        <v>372.35178297479951</v>
      </c>
      <c r="E176" s="109">
        <f t="shared" si="13"/>
        <v>0.37235178297479948</v>
      </c>
      <c r="F176" s="14">
        <f t="shared" si="14"/>
        <v>37.235178297479948</v>
      </c>
    </row>
    <row r="177" spans="1:6" x14ac:dyDescent="0.25">
      <c r="A177" s="25">
        <v>10.853902110341217</v>
      </c>
      <c r="B177" s="56">
        <f t="shared" si="15"/>
        <v>8.2049021103412159</v>
      </c>
      <c r="C177" s="56">
        <f t="shared" si="11"/>
        <v>7.7950978896587841</v>
      </c>
      <c r="D177" s="26">
        <f t="shared" si="12"/>
        <v>366.03846012465647</v>
      </c>
      <c r="E177" s="109">
        <f t="shared" si="13"/>
        <v>0.36603846012465646</v>
      </c>
      <c r="F177" s="14">
        <f t="shared" si="14"/>
        <v>36.603846012465645</v>
      </c>
    </row>
    <row r="178" spans="1:6" x14ac:dyDescent="0.25">
      <c r="A178" s="25">
        <v>10.736023630841906</v>
      </c>
      <c r="B178" s="56">
        <f t="shared" si="15"/>
        <v>8.0870236308419052</v>
      </c>
      <c r="C178" s="56">
        <f t="shared" si="11"/>
        <v>7.9129763691580948</v>
      </c>
      <c r="D178" s="26">
        <f t="shared" si="12"/>
        <v>359.84218799715092</v>
      </c>
      <c r="E178" s="109">
        <f t="shared" si="13"/>
        <v>0.3598421879971509</v>
      </c>
      <c r="F178" s="14">
        <f t="shared" si="14"/>
        <v>35.984218799715087</v>
      </c>
    </row>
    <row r="179" spans="1:6" x14ac:dyDescent="0.25">
      <c r="A179" s="25">
        <v>10.618724475856201</v>
      </c>
      <c r="B179" s="56">
        <f t="shared" si="15"/>
        <v>7.9697244758562009</v>
      </c>
      <c r="C179" s="56">
        <f t="shared" si="11"/>
        <v>8.0302755241438</v>
      </c>
      <c r="D179" s="26">
        <f t="shared" si="12"/>
        <v>353.76044928304464</v>
      </c>
      <c r="E179" s="109">
        <f t="shared" si="13"/>
        <v>0.35376044928304462</v>
      </c>
      <c r="F179" s="14">
        <f t="shared" si="14"/>
        <v>35.376044928304459</v>
      </c>
    </row>
    <row r="180" spans="1:6" x14ac:dyDescent="0.25">
      <c r="A180" s="25">
        <v>10.50199804521689</v>
      </c>
      <c r="B180" s="56">
        <f t="shared" si="15"/>
        <v>7.8529980452168902</v>
      </c>
      <c r="C180" s="56">
        <f t="shared" si="11"/>
        <v>8.1470019547831107</v>
      </c>
      <c r="D180" s="26">
        <f t="shared" si="12"/>
        <v>347.790786518723</v>
      </c>
      <c r="E180" s="109">
        <f t="shared" si="13"/>
        <v>0.34779078651872297</v>
      </c>
      <c r="F180" s="14">
        <f t="shared" si="14"/>
        <v>34.779078651872297</v>
      </c>
    </row>
    <row r="181" spans="1:6" x14ac:dyDescent="0.25">
      <c r="A181" s="25">
        <v>10.38583785615636</v>
      </c>
      <c r="B181" s="56">
        <f t="shared" si="15"/>
        <v>7.7368378561563604</v>
      </c>
      <c r="C181" s="56">
        <f t="shared" si="11"/>
        <v>8.2631621438436405</v>
      </c>
      <c r="D181" s="26">
        <f t="shared" si="12"/>
        <v>341.93080028715383</v>
      </c>
      <c r="E181" s="109">
        <f t="shared" si="13"/>
        <v>0.34193080028715384</v>
      </c>
      <c r="F181" s="14">
        <f t="shared" si="14"/>
        <v>34.193080028715386</v>
      </c>
    </row>
    <row r="182" spans="1:6" x14ac:dyDescent="0.25">
      <c r="A182" s="25">
        <v>10.270237540476973</v>
      </c>
      <c r="B182" s="56">
        <f t="shared" si="15"/>
        <v>7.6212375404769732</v>
      </c>
      <c r="C182" s="56">
        <f t="shared" si="11"/>
        <v>8.3787624595230277</v>
      </c>
      <c r="D182" s="26">
        <f t="shared" si="12"/>
        <v>336.17814748962491</v>
      </c>
      <c r="E182" s="109">
        <f t="shared" si="13"/>
        <v>0.33617814748962488</v>
      </c>
      <c r="F182" s="14">
        <f t="shared" si="14"/>
        <v>33.617814748962488</v>
      </c>
    </row>
    <row r="183" spans="1:6" x14ac:dyDescent="0.25">
      <c r="A183" s="25">
        <v>10.155190846222142</v>
      </c>
      <c r="B183" s="56">
        <f t="shared" si="15"/>
        <v>7.5061908462221423</v>
      </c>
      <c r="C183" s="56">
        <f t="shared" si="11"/>
        <v>8.4938091537778568</v>
      </c>
      <c r="D183" s="26">
        <f t="shared" si="12"/>
        <v>330.53053990009926</v>
      </c>
      <c r="E183" s="109">
        <f t="shared" si="13"/>
        <v>0.33053053990009923</v>
      </c>
      <c r="F183" s="14">
        <f t="shared" si="14"/>
        <v>33.053053990009921</v>
      </c>
    </row>
    <row r="184" spans="1:6" x14ac:dyDescent="0.25">
      <c r="A184" s="25">
        <v>10.040652404220479</v>
      </c>
      <c r="B184" s="56">
        <f t="shared" si="15"/>
        <v>7.391652404220479</v>
      </c>
      <c r="C184" s="56">
        <f t="shared" si="11"/>
        <v>8.6083475957795201</v>
      </c>
      <c r="D184" s="26">
        <f t="shared" si="12"/>
        <v>324.98385563193523</v>
      </c>
      <c r="E184" s="109">
        <f t="shared" si="13"/>
        <v>0.32498385563193521</v>
      </c>
      <c r="F184" s="14">
        <f t="shared" si="14"/>
        <v>32.498385563193523</v>
      </c>
    </row>
    <row r="185" spans="1:6" x14ac:dyDescent="0.25">
      <c r="A185" s="25">
        <v>9.9267338132758418</v>
      </c>
      <c r="B185" s="56">
        <f t="shared" si="15"/>
        <v>7.2777338132758418</v>
      </c>
      <c r="C185" s="56">
        <f t="shared" si="11"/>
        <v>8.7222661867241591</v>
      </c>
      <c r="D185" s="26">
        <f t="shared" si="12"/>
        <v>319.54156905684613</v>
      </c>
      <c r="E185" s="109">
        <f t="shared" si="13"/>
        <v>0.31954156905684611</v>
      </c>
      <c r="F185" s="14">
        <f t="shared" si="14"/>
        <v>31.954156905684609</v>
      </c>
    </row>
    <row r="186" spans="1:6" x14ac:dyDescent="0.25">
      <c r="A186" s="25">
        <v>9.813311506251523</v>
      </c>
      <c r="B186" s="56">
        <f t="shared" si="15"/>
        <v>7.164311506251523</v>
      </c>
      <c r="C186" s="56">
        <f t="shared" si="11"/>
        <v>8.8356884937484779</v>
      </c>
      <c r="D186" s="26">
        <f t="shared" si="12"/>
        <v>314.19588856961889</v>
      </c>
      <c r="E186" s="109">
        <f t="shared" si="13"/>
        <v>0.31419588856961889</v>
      </c>
      <c r="F186" s="14">
        <f t="shared" si="14"/>
        <v>31.419588856961887</v>
      </c>
    </row>
    <row r="187" spans="1:6" x14ac:dyDescent="0.25">
      <c r="A187" s="25">
        <v>9.7004188569878718</v>
      </c>
      <c r="B187" s="56">
        <f t="shared" si="15"/>
        <v>7.0514188569878717</v>
      </c>
      <c r="C187" s="56">
        <f t="shared" si="11"/>
        <v>8.9485811430121274</v>
      </c>
      <c r="D187" s="26">
        <f t="shared" si="12"/>
        <v>308.94661484793016</v>
      </c>
      <c r="E187" s="109">
        <f t="shared" si="13"/>
        <v>0.30894661484793018</v>
      </c>
      <c r="F187" s="14">
        <f t="shared" si="14"/>
        <v>30.894661484793019</v>
      </c>
    </row>
    <row r="188" spans="1:6" s="4" customFormat="1" x14ac:dyDescent="0.25">
      <c r="A188" s="25">
        <v>9.5880501298882788</v>
      </c>
      <c r="B188" s="56">
        <f t="shared" si="15"/>
        <v>6.9390501298882787</v>
      </c>
      <c r="C188" s="56">
        <f t="shared" si="11"/>
        <v>9.0609498701117204</v>
      </c>
      <c r="D188" s="26">
        <f t="shared" si="12"/>
        <v>303.79170996474028</v>
      </c>
      <c r="E188" s="109">
        <f t="shared" si="13"/>
        <v>0.30379170996474025</v>
      </c>
      <c r="F188" s="14">
        <f t="shared" si="14"/>
        <v>30.379170996474024</v>
      </c>
    </row>
    <row r="189" spans="1:6" x14ac:dyDescent="0.25">
      <c r="A189" s="25">
        <v>9.4761996863578108</v>
      </c>
      <c r="B189" s="56">
        <f t="shared" si="15"/>
        <v>6.8271996863578108</v>
      </c>
      <c r="C189" s="56">
        <f t="shared" si="11"/>
        <v>9.1728003136421883</v>
      </c>
      <c r="D189" s="26">
        <f t="shared" si="12"/>
        <v>298.72918192998924</v>
      </c>
      <c r="E189" s="109">
        <f t="shared" si="13"/>
        <v>0.29872918192998926</v>
      </c>
      <c r="F189" s="14">
        <f t="shared" si="14"/>
        <v>29.872918192998927</v>
      </c>
    </row>
    <row r="190" spans="1:6" x14ac:dyDescent="0.25">
      <c r="A190" s="25">
        <v>9.3648619825802832</v>
      </c>
      <c r="B190" s="56">
        <f t="shared" ref="B190:B221" si="16">A190-2.649</f>
        <v>6.7158619825802832</v>
      </c>
      <c r="C190" s="56">
        <f t="shared" ref="C190:C225" si="17">16-B190</f>
        <v>9.2841380174197177</v>
      </c>
      <c r="D190" s="26">
        <f t="shared" si="12"/>
        <v>293.75708341975729</v>
      </c>
      <c r="E190" s="109">
        <f t="shared" si="13"/>
        <v>0.29375708341975731</v>
      </c>
      <c r="F190" s="14">
        <f t="shared" si="14"/>
        <v>29.375708341975731</v>
      </c>
    </row>
    <row r="191" spans="1:6" x14ac:dyDescent="0.25">
      <c r="A191" s="25">
        <v>9.2540315673581492</v>
      </c>
      <c r="B191" s="56">
        <f t="shared" si="16"/>
        <v>6.6050315673581492</v>
      </c>
      <c r="C191" s="56">
        <f t="shared" si="17"/>
        <v>9.3949684326418499</v>
      </c>
      <c r="D191" s="26">
        <f t="shared" si="12"/>
        <v>288.87351055125953</v>
      </c>
      <c r="E191" s="109">
        <f t="shared" si="13"/>
        <v>0.28887351055125954</v>
      </c>
      <c r="F191" s="14">
        <f t="shared" si="14"/>
        <v>28.887351055125954</v>
      </c>
    </row>
    <row r="192" spans="1:6" x14ac:dyDescent="0.25">
      <c r="A192" s="25">
        <v>9.1437030800160599</v>
      </c>
      <c r="B192" s="56">
        <f t="shared" si="16"/>
        <v>6.4947030800160599</v>
      </c>
      <c r="C192" s="56">
        <f t="shared" si="17"/>
        <v>9.505296919983941</v>
      </c>
      <c r="D192" s="26">
        <f t="shared" si="12"/>
        <v>284.0766017017346</v>
      </c>
      <c r="E192" s="109">
        <f t="shared" si="13"/>
        <v>0.2840766017017346</v>
      </c>
      <c r="F192" s="14">
        <f t="shared" si="14"/>
        <v>28.407660170173461</v>
      </c>
    </row>
    <row r="193" spans="1:6" x14ac:dyDescent="0.25">
      <c r="A193" s="25">
        <v>9.0338712483630363</v>
      </c>
      <c r="B193" s="56">
        <f t="shared" si="16"/>
        <v>6.3848712483630363</v>
      </c>
      <c r="C193" s="56">
        <f t="shared" si="17"/>
        <v>9.6151287516369628</v>
      </c>
      <c r="D193" s="26">
        <f t="shared" si="12"/>
        <v>279.36453636914388</v>
      </c>
      <c r="E193" s="109">
        <f t="shared" si="13"/>
        <v>0.27936453636914388</v>
      </c>
      <c r="F193" s="14">
        <f t="shared" si="14"/>
        <v>27.936453636914386</v>
      </c>
    </row>
    <row r="194" spans="1:6" x14ac:dyDescent="0.25">
      <c r="A194" s="25">
        <v>8.9245308867121693</v>
      </c>
      <c r="B194" s="56">
        <f t="shared" si="16"/>
        <v>6.2755308867121693</v>
      </c>
      <c r="C194" s="56">
        <f t="shared" si="17"/>
        <v>9.7244691132878316</v>
      </c>
      <c r="D194" s="26">
        <f t="shared" ref="D194:D226" si="18">(1060.921256*EXP(-0.14613*C194))-(0.000001*C194^6)+(0.0002*C194^5)-(0.0129*C194^4)+(0.375*C194^3)-(5.504*C194^2)+(35.071*C194)-48.034</f>
        <v>274.73553407286028</v>
      </c>
      <c r="E194" s="109">
        <f t="shared" ref="E194:E226" si="19">D194/1000</f>
        <v>0.27473553407286028</v>
      </c>
      <c r="F194" s="14">
        <f t="shared" si="14"/>
        <v>27.473553407286026</v>
      </c>
    </row>
    <row r="195" spans="1:6" x14ac:dyDescent="0.25">
      <c r="A195" s="25">
        <v>8.8156768939575318</v>
      </c>
      <c r="B195" s="56">
        <f t="shared" si="16"/>
        <v>6.1666768939575318</v>
      </c>
      <c r="C195" s="56">
        <f t="shared" si="17"/>
        <v>9.8333231060424673</v>
      </c>
      <c r="D195" s="26">
        <f t="shared" si="18"/>
        <v>270.18785329266791</v>
      </c>
      <c r="E195" s="109">
        <f t="shared" si="19"/>
        <v>0.27018785329266792</v>
      </c>
      <c r="F195" s="14">
        <f t="shared" ref="F195:F226" si="20">E195*100</f>
        <v>27.018785329266791</v>
      </c>
    </row>
    <row r="196" spans="1:6" x14ac:dyDescent="0.25">
      <c r="A196" s="25">
        <v>8.7073042517039312</v>
      </c>
      <c r="B196" s="56">
        <f t="shared" si="16"/>
        <v>6.0583042517039312</v>
      </c>
      <c r="C196" s="56">
        <f t="shared" si="17"/>
        <v>9.9416957482960697</v>
      </c>
      <c r="D196" s="26">
        <f t="shared" si="18"/>
        <v>265.71979044428525</v>
      </c>
      <c r="E196" s="109">
        <f t="shared" si="19"/>
        <v>0.26571979044428523</v>
      </c>
      <c r="F196" s="14">
        <f t="shared" si="20"/>
        <v>26.571979044428524</v>
      </c>
    </row>
    <row r="197" spans="1:6" x14ac:dyDescent="0.25">
      <c r="A197" s="25">
        <v>8.5994080224476708</v>
      </c>
      <c r="B197" s="56">
        <f t="shared" si="16"/>
        <v>5.9504080224476708</v>
      </c>
      <c r="C197" s="56">
        <f t="shared" si="17"/>
        <v>10.049591977552328</v>
      </c>
      <c r="D197" s="26">
        <f t="shared" si="18"/>
        <v>261.32967888984342</v>
      </c>
      <c r="E197" s="109">
        <f t="shared" si="19"/>
        <v>0.26132967888984343</v>
      </c>
      <c r="F197" s="14">
        <f t="shared" si="20"/>
        <v>26.132967888984343</v>
      </c>
    </row>
    <row r="198" spans="1:6" x14ac:dyDescent="0.25">
      <c r="A198" s="25">
        <v>8.4919833478107734</v>
      </c>
      <c r="B198" s="56">
        <f t="shared" si="16"/>
        <v>5.8429833478107733</v>
      </c>
      <c r="C198" s="56">
        <f t="shared" si="17"/>
        <v>10.157016652189228</v>
      </c>
      <c r="D198" s="26">
        <f t="shared" si="18"/>
        <v>257.01588798198179</v>
      </c>
      <c r="E198" s="109">
        <f t="shared" si="19"/>
        <v>0.25701588798198177</v>
      </c>
      <c r="F198" s="14">
        <f t="shared" si="20"/>
        <v>25.701588798198177</v>
      </c>
    </row>
    <row r="199" spans="1:6" x14ac:dyDescent="0.25">
      <c r="A199" s="25">
        <v>8.3850254468200536</v>
      </c>
      <c r="B199" s="56">
        <f t="shared" si="16"/>
        <v>5.7360254468200536</v>
      </c>
      <c r="C199" s="56">
        <f t="shared" si="17"/>
        <v>10.263974553179946</v>
      </c>
      <c r="D199" s="26">
        <f t="shared" si="18"/>
        <v>252.77682213985668</v>
      </c>
      <c r="E199" s="109">
        <f t="shared" si="19"/>
        <v>0.25277682213985669</v>
      </c>
      <c r="F199" s="14">
        <f t="shared" si="20"/>
        <v>25.277682213985671</v>
      </c>
    </row>
    <row r="200" spans="1:6" x14ac:dyDescent="0.25">
      <c r="A200" s="25">
        <v>8.2785296142290736</v>
      </c>
      <c r="B200" s="56">
        <f t="shared" si="16"/>
        <v>5.6295296142290736</v>
      </c>
      <c r="C200" s="56">
        <f t="shared" si="17"/>
        <v>10.370470385770926</v>
      </c>
      <c r="D200" s="26">
        <f t="shared" si="18"/>
        <v>248.61091995570615</v>
      </c>
      <c r="E200" s="109">
        <f t="shared" si="19"/>
        <v>0.24861091995570614</v>
      </c>
      <c r="F200" s="14">
        <f t="shared" si="20"/>
        <v>24.861091995570614</v>
      </c>
    </row>
    <row r="201" spans="1:6" x14ac:dyDescent="0.25">
      <c r="A201" s="25">
        <v>8.1724912546606205</v>
      </c>
      <c r="B201" s="56">
        <f t="shared" si="16"/>
        <v>5.5234912546606205</v>
      </c>
      <c r="C201" s="56">
        <f t="shared" si="17"/>
        <v>10.47650874533938</v>
      </c>
      <c r="D201" s="26">
        <f t="shared" si="18"/>
        <v>244.51665470320484</v>
      </c>
      <c r="E201" s="109">
        <f t="shared" si="19"/>
        <v>0.24451665470320483</v>
      </c>
      <c r="F201" s="14">
        <f t="shared" si="20"/>
        <v>24.451665470320481</v>
      </c>
    </row>
    <row r="202" spans="1:6" x14ac:dyDescent="0.25">
      <c r="A202" s="25">
        <v>8.0667462789670417</v>
      </c>
      <c r="B202" s="56">
        <f t="shared" si="16"/>
        <v>5.4177462789670416</v>
      </c>
      <c r="C202" s="56">
        <f t="shared" si="17"/>
        <v>10.582253721032959</v>
      </c>
      <c r="D202" s="26">
        <f t="shared" si="18"/>
        <v>240.48649003624024</v>
      </c>
      <c r="E202" s="109">
        <f t="shared" si="19"/>
        <v>0.24048649003624023</v>
      </c>
      <c r="F202" s="14">
        <f t="shared" si="20"/>
        <v>24.048649003624021</v>
      </c>
    </row>
    <row r="203" spans="1:6" x14ac:dyDescent="0.25">
      <c r="A203" s="25">
        <v>7.961768576692192</v>
      </c>
      <c r="B203" s="56">
        <f t="shared" si="16"/>
        <v>5.3127685766921919</v>
      </c>
      <c r="C203" s="56">
        <f t="shared" si="17"/>
        <v>10.687231423307807</v>
      </c>
      <c r="D203" s="26">
        <f t="shared" si="18"/>
        <v>236.5370759365149</v>
      </c>
      <c r="E203" s="109">
        <f t="shared" si="19"/>
        <v>0.23653707593651491</v>
      </c>
      <c r="F203" s="14">
        <f t="shared" si="20"/>
        <v>23.65370759365149</v>
      </c>
    </row>
    <row r="204" spans="1:6" x14ac:dyDescent="0.25">
      <c r="A204" s="25">
        <v>7.8570754236465907</v>
      </c>
      <c r="B204" s="56">
        <f t="shared" si="16"/>
        <v>5.2080754236465907</v>
      </c>
      <c r="C204" s="56">
        <f t="shared" si="17"/>
        <v>10.791924576353409</v>
      </c>
      <c r="D204" s="26">
        <f t="shared" si="18"/>
        <v>232.64886811691565</v>
      </c>
      <c r="E204" s="109">
        <f t="shared" si="19"/>
        <v>0.23264886811691565</v>
      </c>
      <c r="F204" s="14">
        <f t="shared" si="20"/>
        <v>23.264886811691564</v>
      </c>
    </row>
    <row r="205" spans="1:6" x14ac:dyDescent="0.25">
      <c r="A205" s="25">
        <v>7.7528233479404811</v>
      </c>
      <c r="B205" s="56">
        <f t="shared" si="16"/>
        <v>5.1038233479404811</v>
      </c>
      <c r="C205" s="56">
        <f t="shared" si="17"/>
        <v>10.89617665205952</v>
      </c>
      <c r="D205" s="26">
        <f t="shared" si="18"/>
        <v>228.82655323761742</v>
      </c>
      <c r="E205" s="109">
        <f t="shared" si="19"/>
        <v>0.22882655323761741</v>
      </c>
      <c r="F205" s="14">
        <f t="shared" si="20"/>
        <v>22.882655323761742</v>
      </c>
    </row>
    <row r="206" spans="1:6" x14ac:dyDescent="0.25">
      <c r="A206" s="25">
        <v>7.6489469833744375</v>
      </c>
      <c r="B206" s="56">
        <f t="shared" si="16"/>
        <v>4.9999469833744374</v>
      </c>
      <c r="C206" s="56">
        <f t="shared" si="17"/>
        <v>11.000053016625563</v>
      </c>
      <c r="D206" s="26">
        <f t="shared" si="18"/>
        <v>225.06655884124001</v>
      </c>
      <c r="E206" s="109">
        <f t="shared" si="19"/>
        <v>0.22506655884124002</v>
      </c>
      <c r="F206" s="14">
        <f t="shared" si="20"/>
        <v>22.506655884124001</v>
      </c>
    </row>
    <row r="207" spans="1:6" x14ac:dyDescent="0.25">
      <c r="A207" s="25">
        <v>7.5456166339242117</v>
      </c>
      <c r="B207" s="56">
        <f t="shared" si="16"/>
        <v>4.8966166339242116</v>
      </c>
      <c r="C207" s="56">
        <f t="shared" si="17"/>
        <v>11.103383366075789</v>
      </c>
      <c r="D207" s="26">
        <f t="shared" si="18"/>
        <v>221.37381886946667</v>
      </c>
      <c r="E207" s="109">
        <f t="shared" si="19"/>
        <v>0.22137381886946667</v>
      </c>
      <c r="F207" s="14">
        <f t="shared" si="20"/>
        <v>22.137381886946667</v>
      </c>
    </row>
    <row r="208" spans="1:6" x14ac:dyDescent="0.25">
      <c r="A208" s="25">
        <v>7.4426565309449186</v>
      </c>
      <c r="B208" s="56">
        <f t="shared" si="16"/>
        <v>4.7936565309449186</v>
      </c>
      <c r="C208" s="56">
        <f t="shared" si="17"/>
        <v>11.206343469055081</v>
      </c>
      <c r="D208" s="26">
        <f t="shared" si="18"/>
        <v>217.74084355239728</v>
      </c>
      <c r="E208" s="109">
        <f t="shared" si="19"/>
        <v>0.21774084355239728</v>
      </c>
      <c r="F208" s="14">
        <f t="shared" si="20"/>
        <v>21.774084355239729</v>
      </c>
    </row>
    <row r="209" spans="1:6" x14ac:dyDescent="0.25">
      <c r="A209" s="25">
        <v>7.3401193027346556</v>
      </c>
      <c r="B209" s="56">
        <f t="shared" si="16"/>
        <v>4.6911193027346556</v>
      </c>
      <c r="C209" s="56">
        <f t="shared" si="17"/>
        <v>11.308880697265344</v>
      </c>
      <c r="D209" s="26">
        <f t="shared" si="18"/>
        <v>214.16838330149972</v>
      </c>
      <c r="E209" s="109">
        <f t="shared" si="19"/>
        <v>0.2141683833014997</v>
      </c>
      <c r="F209" s="14">
        <f t="shared" si="20"/>
        <v>21.416838330149972</v>
      </c>
    </row>
    <row r="210" spans="1:6" x14ac:dyDescent="0.25">
      <c r="A210" s="25">
        <v>7.2380009187412355</v>
      </c>
      <c r="B210" s="56">
        <f t="shared" si="16"/>
        <v>4.5890009187412355</v>
      </c>
      <c r="C210" s="56">
        <f t="shared" si="17"/>
        <v>11.410999081258765</v>
      </c>
      <c r="D210" s="26">
        <f t="shared" si="18"/>
        <v>210.65517523116773</v>
      </c>
      <c r="E210" s="109">
        <f t="shared" si="19"/>
        <v>0.21065517523116772</v>
      </c>
      <c r="F210" s="14">
        <f t="shared" si="20"/>
        <v>21.065517523116771</v>
      </c>
    </row>
    <row r="211" spans="1:6" x14ac:dyDescent="0.25">
      <c r="A211" s="25">
        <v>7.1362974084548112</v>
      </c>
      <c r="B211" s="56">
        <f t="shared" si="16"/>
        <v>4.4872974084548112</v>
      </c>
      <c r="C211" s="56">
        <f t="shared" si="17"/>
        <v>11.512702591545189</v>
      </c>
      <c r="D211" s="26">
        <f t="shared" si="18"/>
        <v>207.19998250488823</v>
      </c>
      <c r="E211" s="109">
        <f t="shared" si="19"/>
        <v>0.20719998250488822</v>
      </c>
      <c r="F211" s="14">
        <f t="shared" si="20"/>
        <v>20.719998250488821</v>
      </c>
    </row>
    <row r="212" spans="1:6" x14ac:dyDescent="0.25">
      <c r="A212" s="25">
        <v>7.035004860194034</v>
      </c>
      <c r="B212" s="56">
        <f t="shared" si="16"/>
        <v>4.386004860194034</v>
      </c>
      <c r="C212" s="56">
        <f t="shared" si="17"/>
        <v>11.613995139805965</v>
      </c>
      <c r="D212" s="26">
        <f t="shared" si="18"/>
        <v>203.80159372630146</v>
      </c>
      <c r="E212" s="109">
        <f t="shared" si="19"/>
        <v>0.20380159372630147</v>
      </c>
      <c r="F212" s="14">
        <f t="shared" si="20"/>
        <v>20.380159372630146</v>
      </c>
    </row>
    <row r="213" spans="1:6" x14ac:dyDescent="0.25">
      <c r="A213" s="25">
        <v>6.9341194199245288</v>
      </c>
      <c r="B213" s="56">
        <f t="shared" si="16"/>
        <v>4.2851194199245288</v>
      </c>
      <c r="C213" s="56">
        <f t="shared" si="17"/>
        <v>11.714880580075471</v>
      </c>
      <c r="D213" s="26">
        <f t="shared" si="18"/>
        <v>200.45882234841446</v>
      </c>
      <c r="E213" s="109">
        <f t="shared" si="19"/>
        <v>0.20045882234841444</v>
      </c>
      <c r="F213" s="14">
        <f t="shared" si="20"/>
        <v>20.045882234841443</v>
      </c>
    </row>
    <row r="214" spans="1:6" x14ac:dyDescent="0.25">
      <c r="A214" s="25">
        <v>6.8336372901061875</v>
      </c>
      <c r="B214" s="56">
        <f t="shared" si="16"/>
        <v>4.1846372901061875</v>
      </c>
      <c r="C214" s="56">
        <f t="shared" si="17"/>
        <v>11.815362709893812</v>
      </c>
      <c r="D214" s="26">
        <f t="shared" si="18"/>
        <v>197.17050610019936</v>
      </c>
      <c r="E214" s="109">
        <f t="shared" si="19"/>
        <v>0.19717050610019937</v>
      </c>
      <c r="F214" s="14">
        <f t="shared" si="20"/>
        <v>19.717050610019939</v>
      </c>
    </row>
    <row r="215" spans="1:6" x14ac:dyDescent="0.25">
      <c r="A215" s="25">
        <v>6.7335547285701649</v>
      </c>
      <c r="B215" s="56">
        <f t="shared" si="16"/>
        <v>4.0845547285701649</v>
      </c>
      <c r="C215" s="56">
        <f t="shared" si="17"/>
        <v>11.915445271429835</v>
      </c>
      <c r="D215" s="26">
        <f t="shared" si="18"/>
        <v>193.93550642998548</v>
      </c>
      <c r="E215" s="109">
        <f t="shared" si="19"/>
        <v>0.19393550642998547</v>
      </c>
      <c r="F215" s="14">
        <f t="shared" si="20"/>
        <v>19.393550642998548</v>
      </c>
    </row>
    <row r="216" spans="1:6" x14ac:dyDescent="0.25">
      <c r="A216" s="25">
        <v>6.6338680474235376</v>
      </c>
      <c r="B216" s="56">
        <f t="shared" si="16"/>
        <v>3.9848680474235376</v>
      </c>
      <c r="C216" s="56">
        <f t="shared" si="17"/>
        <v>12.015131952576462</v>
      </c>
      <c r="D216" s="26">
        <f t="shared" si="18"/>
        <v>190.75270796498938</v>
      </c>
      <c r="E216" s="109">
        <f t="shared" si="19"/>
        <v>0.19075270796498939</v>
      </c>
      <c r="F216" s="14">
        <f t="shared" si="20"/>
        <v>19.075270796498938</v>
      </c>
    </row>
    <row r="217" spans="1:6" x14ac:dyDescent="0.25">
      <c r="A217" s="25">
        <v>6.5345736119813811</v>
      </c>
      <c r="B217" s="56">
        <f t="shared" si="16"/>
        <v>3.8855736119813811</v>
      </c>
      <c r="C217" s="56">
        <f t="shared" si="17"/>
        <v>12.114426388018618</v>
      </c>
      <c r="D217" s="26">
        <f t="shared" si="18"/>
        <v>187.62101798640731</v>
      </c>
      <c r="E217" s="109">
        <f t="shared" si="19"/>
        <v>0.18762101798640732</v>
      </c>
      <c r="F217" s="14">
        <f t="shared" si="20"/>
        <v>18.762101798640732</v>
      </c>
    </row>
    <row r="218" spans="1:6" s="4" customFormat="1" x14ac:dyDescent="0.25">
      <c r="A218" s="25">
        <v>6.4356678397259479</v>
      </c>
      <c r="B218" s="56">
        <f t="shared" si="16"/>
        <v>3.7866678397259479</v>
      </c>
      <c r="C218" s="56">
        <f t="shared" si="17"/>
        <v>12.213332160274053</v>
      </c>
      <c r="D218" s="26">
        <f t="shared" si="18"/>
        <v>184.53936591951822</v>
      </c>
      <c r="E218" s="109">
        <f t="shared" si="19"/>
        <v>0.18453936591951822</v>
      </c>
      <c r="F218" s="14">
        <f t="shared" si="20"/>
        <v>18.453936591951823</v>
      </c>
    </row>
    <row r="219" spans="1:6" x14ac:dyDescent="0.25">
      <c r="A219" s="25">
        <v>6.3371471992900448</v>
      </c>
      <c r="B219" s="56">
        <f t="shared" si="16"/>
        <v>3.6881471992900448</v>
      </c>
      <c r="C219" s="56">
        <f t="shared" si="17"/>
        <v>12.311852800709955</v>
      </c>
      <c r="D219" s="26">
        <f t="shared" si="18"/>
        <v>181.5067028381925</v>
      </c>
      <c r="E219" s="109">
        <f t="shared" si="19"/>
        <v>0.18150670283819251</v>
      </c>
      <c r="F219" s="14">
        <f t="shared" si="20"/>
        <v>18.150670283819252</v>
      </c>
    </row>
    <row r="220" spans="1:6" x14ac:dyDescent="0.25">
      <c r="A220" s="25">
        <v>6.2390082094673831</v>
      </c>
      <c r="B220" s="56">
        <f t="shared" si="16"/>
        <v>3.5900082094673831</v>
      </c>
      <c r="C220" s="56">
        <f t="shared" si="17"/>
        <v>12.409991790532617</v>
      </c>
      <c r="D220" s="26">
        <f t="shared" si="18"/>
        <v>178.52200098339523</v>
      </c>
      <c r="E220" s="109">
        <f t="shared" si="19"/>
        <v>0.17852200098339524</v>
      </c>
      <c r="F220" s="14">
        <f t="shared" si="20"/>
        <v>17.852200098339523</v>
      </c>
    </row>
    <row r="221" spans="1:6" x14ac:dyDescent="0.25">
      <c r="A221" s="25">
        <v>6.1412474382448217</v>
      </c>
      <c r="B221" s="56">
        <f t="shared" si="16"/>
        <v>3.4922474382448216</v>
      </c>
      <c r="C221" s="56">
        <f t="shared" si="17"/>
        <v>12.507752561755179</v>
      </c>
      <c r="D221" s="26">
        <f t="shared" si="18"/>
        <v>175.58425329505599</v>
      </c>
      <c r="E221" s="109">
        <f t="shared" si="19"/>
        <v>0.17558425329505598</v>
      </c>
      <c r="F221" s="14">
        <f t="shared" si="20"/>
        <v>17.558425329505596</v>
      </c>
    </row>
    <row r="222" spans="1:6" x14ac:dyDescent="0.25">
      <c r="A222" s="25">
        <v>6.0438615018602908</v>
      </c>
      <c r="B222" s="56">
        <f t="shared" ref="B222:B226" si="21">A222-2.649</f>
        <v>3.3948615018602908</v>
      </c>
      <c r="C222" s="56">
        <f t="shared" si="17"/>
        <v>12.605138498139709</v>
      </c>
      <c r="D222" s="26">
        <f t="shared" si="18"/>
        <v>172.69247295696869</v>
      </c>
      <c r="E222" s="109">
        <f t="shared" si="19"/>
        <v>0.17269247295696868</v>
      </c>
      <c r="F222" s="14">
        <f t="shared" si="20"/>
        <v>17.269247295696868</v>
      </c>
    </row>
    <row r="223" spans="1:6" x14ac:dyDescent="0.25">
      <c r="A223" s="25">
        <v>5.9468470638819033</v>
      </c>
      <c r="B223" s="56">
        <f t="shared" si="21"/>
        <v>3.2978470638819033</v>
      </c>
      <c r="C223" s="56">
        <f t="shared" si="17"/>
        <v>12.702152936118097</v>
      </c>
      <c r="D223" s="26">
        <f t="shared" si="18"/>
        <v>169.84569295415139</v>
      </c>
      <c r="E223" s="109">
        <f t="shared" si="19"/>
        <v>0.16984569295415139</v>
      </c>
      <c r="F223" s="14">
        <f t="shared" si="20"/>
        <v>16.984569295415138</v>
      </c>
    </row>
    <row r="224" spans="1:6" x14ac:dyDescent="0.25">
      <c r="A224" s="25">
        <v>5.8502008342989598</v>
      </c>
      <c r="B224" s="56">
        <f t="shared" si="21"/>
        <v>3.2012008342989597</v>
      </c>
      <c r="C224" s="56">
        <f t="shared" si="17"/>
        <v>12.798799165701041</v>
      </c>
      <c r="D224" s="26">
        <f t="shared" si="18"/>
        <v>167.04296564198592</v>
      </c>
      <c r="E224" s="109">
        <f t="shared" si="19"/>
        <v>0.16704296564198592</v>
      </c>
      <c r="F224" s="14">
        <f t="shared" si="20"/>
        <v>16.704296564198593</v>
      </c>
    </row>
    <row r="225" spans="1:6" x14ac:dyDescent="0.25">
      <c r="A225" s="25">
        <v>5.7539195958717553</v>
      </c>
      <c r="B225" s="56">
        <f t="shared" si="21"/>
        <v>3.1049195958717553</v>
      </c>
      <c r="C225" s="56">
        <f t="shared" si="17"/>
        <v>12.895080404128244</v>
      </c>
      <c r="D225" s="26">
        <f t="shared" si="18"/>
        <v>164.2833631031603</v>
      </c>
      <c r="E225" s="109">
        <f t="shared" si="19"/>
        <v>0.1642833631031603</v>
      </c>
      <c r="F225" s="14">
        <f t="shared" si="20"/>
        <v>16.42833631031603</v>
      </c>
    </row>
    <row r="226" spans="1:6" x14ac:dyDescent="0.25">
      <c r="A226" s="25">
        <v>5.657933150624741</v>
      </c>
      <c r="B226" s="56">
        <f t="shared" si="21"/>
        <v>3.008933150624741</v>
      </c>
      <c r="C226" s="56">
        <f>16-B226</f>
        <v>12.991066849375258</v>
      </c>
      <c r="D226" s="26">
        <f t="shared" si="18"/>
        <v>161.56408811354919</v>
      </c>
      <c r="E226" s="109">
        <f t="shared" si="19"/>
        <v>0.16156408811354919</v>
      </c>
      <c r="F226" s="14">
        <f t="shared" si="20"/>
        <v>16.156408811354918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BFFB9-D6BD-4609-81B2-5190C1B35B0D}">
  <dimension ref="B38:J41"/>
  <sheetViews>
    <sheetView topLeftCell="A2" workbookViewId="0">
      <selection activeCell="A37" sqref="A37"/>
    </sheetView>
  </sheetViews>
  <sheetFormatPr defaultRowHeight="15" x14ac:dyDescent="0.25"/>
  <sheetData>
    <row r="38" spans="2:10" x14ac:dyDescent="0.25">
      <c r="J38" t="s">
        <v>6</v>
      </c>
    </row>
    <row r="41" spans="2:10" ht="18" x14ac:dyDescent="0.25">
      <c r="B41" s="100" t="s">
        <v>107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27112-42AA-4487-A055-B9761AAB4863}">
  <dimension ref="A1:D4"/>
  <sheetViews>
    <sheetView workbookViewId="0">
      <pane ySplit="1" topLeftCell="A2" activePane="bottomLeft" state="frozen"/>
      <selection activeCell="E2" sqref="E2"/>
      <selection pane="bottomLeft" activeCell="D33" sqref="D33"/>
    </sheetView>
  </sheetViews>
  <sheetFormatPr defaultRowHeight="15" x14ac:dyDescent="0.25"/>
  <cols>
    <col min="1" max="1" width="24.28515625" style="2" bestFit="1" customWidth="1"/>
    <col min="2" max="2" width="9.140625" style="2"/>
    <col min="3" max="3" width="68" style="2" customWidth="1"/>
    <col min="4" max="4" width="94.5703125" style="2" bestFit="1" customWidth="1"/>
  </cols>
  <sheetData>
    <row r="1" spans="1:4" x14ac:dyDescent="0.25">
      <c r="A1" s="2" t="s">
        <v>91</v>
      </c>
      <c r="B1" s="2" t="s">
        <v>92</v>
      </c>
      <c r="C1" s="2" t="s">
        <v>93</v>
      </c>
      <c r="D1" s="2" t="s">
        <v>59</v>
      </c>
    </row>
    <row r="2" spans="1:4" x14ac:dyDescent="0.25">
      <c r="A2" s="2" t="s">
        <v>94</v>
      </c>
      <c r="C2" s="2" t="s">
        <v>95</v>
      </c>
      <c r="D2" s="24" t="s">
        <v>96</v>
      </c>
    </row>
    <row r="3" spans="1:4" x14ac:dyDescent="0.25">
      <c r="A3" s="2" t="s">
        <v>97</v>
      </c>
      <c r="C3" s="2" t="s">
        <v>98</v>
      </c>
      <c r="D3" s="24" t="s">
        <v>99</v>
      </c>
    </row>
    <row r="4" spans="1:4" x14ac:dyDescent="0.25">
      <c r="B4"/>
      <c r="C4" s="2" t="s">
        <v>58</v>
      </c>
      <c r="D4" s="24" t="s">
        <v>57</v>
      </c>
    </row>
  </sheetData>
  <hyperlinks>
    <hyperlink ref="D3" r:id="rId1" xr:uid="{EBBC8CA3-0E67-4903-84D8-B27E3A83666B}"/>
    <hyperlink ref="D2" r:id="rId2" xr:uid="{875BA07F-03B5-4E12-AF61-DFBA7F127C8A}"/>
    <hyperlink ref="D4" r:id="rId3" xr:uid="{D61957FE-5357-45E4-9A59-B42CED42335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Whole Earth Dual Partition PVT</vt:lpstr>
      <vt:lpstr>Albedo vs LitPartition Earth15C</vt:lpstr>
      <vt:lpstr>Earth Albedo vs Lit Ground</vt:lpstr>
      <vt:lpstr>Earth Temperature v Pressure</vt:lpstr>
      <vt:lpstr>Pressure vs Altitude</vt:lpstr>
      <vt:lpstr>Earth Altitude v Pressure</vt:lpstr>
      <vt:lpstr>Biased Pressure vs Altitude</vt:lpstr>
      <vt:lpstr>Atmos Pres vs Part Ratio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Mulholland</dc:creator>
  <cp:lastModifiedBy>Philip Mulholland</cp:lastModifiedBy>
  <dcterms:created xsi:type="dcterms:W3CDTF">2019-06-20T10:08:43Z</dcterms:created>
  <dcterms:modified xsi:type="dcterms:W3CDTF">2019-06-23T22:18:58Z</dcterms:modified>
</cp:coreProperties>
</file>